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工作\临研所\2024对2023绩效自评\2.北京市临床医学研究所-修改后需进行确认\2.北京市临床医学研究所-修改后需进行确认\"/>
    </mc:Choice>
  </mc:AlternateContent>
  <xr:revisionPtr revIDLastSave="0" documentId="13_ncr:1_{73D6823C-26FC-4373-9745-22B708442A27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definedNames>
    <definedName name="_xlnm.Print_Area" localSheetId="0">Sheet1!$A$1:$J$30</definedName>
  </definedNames>
  <calcPr calcId="181029" concurrentCalc="0"/>
</workbook>
</file>

<file path=xl/calcChain.xml><?xml version="1.0" encoding="utf-8"?>
<calcChain xmlns="http://schemas.openxmlformats.org/spreadsheetml/2006/main">
  <c r="I29" i="1" l="1"/>
  <c r="I9" i="1"/>
  <c r="J8" i="1"/>
  <c r="I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swss1</author>
  </authors>
  <commentList>
    <comment ref="F19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swss1:</t>
        </r>
        <r>
          <rPr>
            <sz val="9"/>
            <rFont val="宋体"/>
            <family val="3"/>
            <charset val="134"/>
          </rPr>
          <t xml:space="preserve">
需填写支出时间。</t>
        </r>
      </text>
    </comment>
  </commentList>
</comments>
</file>

<file path=xl/sharedStrings.xml><?xml version="1.0" encoding="utf-8"?>
<sst xmlns="http://schemas.openxmlformats.org/spreadsheetml/2006/main" count="115" uniqueCount="80">
  <si>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</si>
  <si>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</si>
  <si>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</si>
  <si>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</si>
  <si>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临研所器官损伤修复的代谢调控项目</t>
  </si>
  <si>
    <t>主管部门</t>
  </si>
  <si>
    <t>北京市卫生健康委员会</t>
  </si>
  <si>
    <t>实施单位</t>
  </si>
  <si>
    <t>北京市临床医学研究所</t>
  </si>
  <si>
    <t>项目负责人</t>
  </si>
  <si>
    <t>曹春梅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</si>
  <si>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</si>
  <si>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</si>
  <si>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</si>
  <si>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</si>
  <si>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</si>
  <si>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</si>
  <si>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</si>
  <si>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</si>
  <si>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</si>
  <si>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</si>
  <si>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</si>
  <si>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</si>
  <si>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</si>
  <si>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</si>
  <si>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</si>
  <si>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</si>
  <si>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完成代谢平台建设，提升代谢平台的运作能力和效率，并深入解析器官、组织和细胞损伤及修复中的代谢调控机制，为健康和疾病的研究提供重要支持和突破</t>
  </si>
  <si>
    <t>已经完成对代谢平台建设，引入了先进的测序、质谱分析、成像等技术，提高了数据获取和分析的速度和精度。实施了流程优化和自动化措施，加强了团队内外的合作与交流，组建了跨学科的研究团队，整合了不同领域的专业知识和技术，深入解析代谢调控机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</si>
  <si>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</si>
  <si>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</si>
  <si>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</si>
  <si>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</si>
  <si>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</si>
  <si>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</si>
  <si>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</si>
  <si>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</si>
  <si>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</si>
  <si>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</si>
  <si>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举办平台相关培训班</t>
  </si>
  <si>
    <t>2次</t>
  </si>
  <si>
    <t>购置相关设备</t>
  </si>
  <si>
    <t>16台/套</t>
  </si>
  <si>
    <t>培养专职技术人员</t>
  </si>
  <si>
    <t>1人</t>
  </si>
  <si>
    <t>质量指标</t>
  </si>
  <si>
    <t>摸索新设备使用流程</t>
  </si>
  <si>
    <t>完成相关设备使用流程培训</t>
  </si>
  <si>
    <t>时效指标</t>
  </si>
  <si>
    <t>完成支出</t>
  </si>
  <si>
    <t>10月</t>
  </si>
  <si>
    <t>成本指标（10分）</t>
  </si>
  <si>
    <t>经济成本指标</t>
  </si>
  <si>
    <t>严格控制成本</t>
  </si>
  <si>
    <t>320万元</t>
  </si>
  <si>
    <t>309.6万元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</si>
  <si>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</si>
  <si>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</si>
  <si>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</si>
  <si>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</si>
  <si>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</si>
  <si>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</si>
  <si>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面向公共开放50万以上设备上传平台</t>
  </si>
  <si>
    <t>面向公共开放</t>
  </si>
  <si>
    <t>2024年度上传平台面向公众开放</t>
  </si>
  <si>
    <t>上传平台时间在2024年</t>
  </si>
  <si>
    <t>生态效益
指标</t>
  </si>
  <si>
    <t>可持续影响指标</t>
  </si>
  <si>
    <t>加强人才培养和技术培训，提高研究人员的专业水平和实验操作能力，保障代谢研究平台的正常运作</t>
  </si>
  <si>
    <t>完成人才培养和技术培训，提了高研究人员的专业水平和实验操作能力，并可保障代谢研究平台的正常运作</t>
  </si>
  <si>
    <t>效果资料呈现不足</t>
  </si>
  <si>
    <t>满意度
指标（10分）</t>
  </si>
  <si>
    <t>服务对象满意度指标</t>
  </si>
  <si>
    <t>培训学员、公众满意度</t>
  </si>
  <si>
    <t>≥90%</t>
  </si>
  <si>
    <t>满意度调查资料呈现不足。</t>
  </si>
  <si>
    <t>参与科研工作相关课题人员满意度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</si>
  <si>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</si>
  <si>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</si>
  <si>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12月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</si>
</sst>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40865" y="1801495"/>
          <a:ext cx="12528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view="pageBreakPreview" topLeftCell="A19" zoomScaleNormal="100" workbookViewId="0">
      <selection activeCell="D24" sqref="D24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2" ht="27" customHeight="1">
      <c r="A1" s="1" t="s">
        <v>0</v>
      </c>
    </row>
    <row r="2" spans="1:12" ht="34.049999999999997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2" ht="18.7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</row>
    <row r="4" spans="1:12" ht="19.95" customHeight="1">
      <c r="A4" s="15" t="s">
        <v>3</v>
      </c>
      <c r="B4" s="15"/>
      <c r="C4" s="15"/>
      <c r="D4" s="15" t="s">
        <v>4</v>
      </c>
      <c r="E4" s="15"/>
      <c r="F4" s="15"/>
      <c r="G4" s="15"/>
      <c r="H4" s="15"/>
      <c r="I4" s="15"/>
      <c r="J4" s="15"/>
    </row>
    <row r="5" spans="1:12" ht="19.95" customHeight="1">
      <c r="A5" s="15" t="s">
        <v>5</v>
      </c>
      <c r="B5" s="15"/>
      <c r="C5" s="15"/>
      <c r="D5" s="16" t="s">
        <v>6</v>
      </c>
      <c r="E5" s="17"/>
      <c r="F5" s="18"/>
      <c r="G5" s="2" t="s">
        <v>7</v>
      </c>
      <c r="H5" s="19" t="s">
        <v>8</v>
      </c>
      <c r="I5" s="19"/>
      <c r="J5" s="19"/>
    </row>
    <row r="6" spans="1:12" ht="19.95" customHeight="1">
      <c r="A6" s="15" t="s">
        <v>9</v>
      </c>
      <c r="B6" s="15"/>
      <c r="C6" s="15"/>
      <c r="D6" s="15" t="s">
        <v>10</v>
      </c>
      <c r="E6" s="15"/>
      <c r="F6" s="2"/>
      <c r="G6" s="2" t="s">
        <v>11</v>
      </c>
      <c r="H6" s="19">
        <v>13911903572</v>
      </c>
      <c r="I6" s="19"/>
      <c r="J6" s="19"/>
    </row>
    <row r="7" spans="1:12" ht="31.2">
      <c r="A7" s="19" t="s">
        <v>12</v>
      </c>
      <c r="B7" s="19"/>
      <c r="C7" s="19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2" ht="19.95" customHeight="1">
      <c r="A8" s="19"/>
      <c r="B8" s="19"/>
      <c r="C8" s="19"/>
      <c r="D8" s="4" t="s">
        <v>19</v>
      </c>
      <c r="E8" s="2">
        <v>320</v>
      </c>
      <c r="F8" s="2">
        <v>320</v>
      </c>
      <c r="G8" s="2">
        <v>309.60000000000002</v>
      </c>
      <c r="H8" s="5">
        <v>10</v>
      </c>
      <c r="I8" s="11">
        <f>G8/F8</f>
        <v>0.96750000000000003</v>
      </c>
      <c r="J8" s="8">
        <f>10*I8</f>
        <v>9.6750000000000007</v>
      </c>
    </row>
    <row r="9" spans="1:12" ht="31.2">
      <c r="A9" s="19"/>
      <c r="B9" s="19"/>
      <c r="C9" s="19"/>
      <c r="D9" s="6" t="s">
        <v>20</v>
      </c>
      <c r="E9" s="2">
        <v>320</v>
      </c>
      <c r="F9" s="2">
        <v>320</v>
      </c>
      <c r="G9" s="2">
        <v>309.60000000000002</v>
      </c>
      <c r="H9" s="2" t="s">
        <v>21</v>
      </c>
      <c r="I9" s="11">
        <f>G9/F9</f>
        <v>0.96750000000000003</v>
      </c>
      <c r="J9" s="3" t="s">
        <v>21</v>
      </c>
    </row>
    <row r="10" spans="1:12" ht="25.05" customHeight="1">
      <c r="A10" s="19"/>
      <c r="B10" s="19"/>
      <c r="C10" s="19"/>
      <c r="D10" s="2" t="s">
        <v>22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3" t="s">
        <v>21</v>
      </c>
    </row>
    <row r="11" spans="1:12" ht="19.05" customHeight="1">
      <c r="A11" s="19"/>
      <c r="B11" s="19"/>
      <c r="C11" s="19"/>
      <c r="D11" s="7" t="s">
        <v>23</v>
      </c>
      <c r="E11" s="2" t="s">
        <v>21</v>
      </c>
      <c r="F11" s="2" t="s">
        <v>21</v>
      </c>
      <c r="G11" s="2" t="s">
        <v>21</v>
      </c>
      <c r="H11" s="2" t="s">
        <v>21</v>
      </c>
      <c r="I11" s="2" t="s">
        <v>21</v>
      </c>
      <c r="J11" s="3" t="s">
        <v>21</v>
      </c>
    </row>
    <row r="12" spans="1:12" ht="25.95" customHeight="1">
      <c r="A12" s="25" t="s">
        <v>24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  <c r="J12" s="19"/>
    </row>
    <row r="13" spans="1:12" ht="82.05" customHeight="1">
      <c r="A13" s="25"/>
      <c r="B13" s="19" t="s">
        <v>27</v>
      </c>
      <c r="C13" s="19"/>
      <c r="D13" s="19"/>
      <c r="E13" s="19"/>
      <c r="F13" s="19" t="s">
        <v>28</v>
      </c>
      <c r="G13" s="19"/>
      <c r="H13" s="19"/>
      <c r="I13" s="19"/>
      <c r="J13" s="19"/>
      <c r="L13" s="12"/>
    </row>
    <row r="14" spans="1:12" ht="31.2">
      <c r="A14" s="25" t="s">
        <v>29</v>
      </c>
      <c r="B14" s="3" t="s">
        <v>30</v>
      </c>
      <c r="C14" s="3" t="s">
        <v>31</v>
      </c>
      <c r="D14" s="3" t="s">
        <v>32</v>
      </c>
      <c r="E14" s="3" t="s">
        <v>33</v>
      </c>
      <c r="F14" s="19" t="s">
        <v>34</v>
      </c>
      <c r="G14" s="19"/>
      <c r="H14" s="3" t="s">
        <v>35</v>
      </c>
      <c r="I14" s="3" t="s">
        <v>18</v>
      </c>
      <c r="J14" s="3" t="s">
        <v>36</v>
      </c>
    </row>
    <row r="15" spans="1:12" ht="40.950000000000003" customHeight="1">
      <c r="A15" s="25"/>
      <c r="B15" s="26" t="s">
        <v>37</v>
      </c>
      <c r="C15" s="30" t="s">
        <v>38</v>
      </c>
      <c r="D15" s="3" t="s">
        <v>39</v>
      </c>
      <c r="E15" s="3" t="s">
        <v>40</v>
      </c>
      <c r="F15" s="19" t="s">
        <v>40</v>
      </c>
      <c r="G15" s="19"/>
      <c r="H15" s="8">
        <v>10</v>
      </c>
      <c r="I15" s="8">
        <v>10</v>
      </c>
      <c r="J15" s="3"/>
    </row>
    <row r="16" spans="1:12" ht="40.950000000000003" customHeight="1">
      <c r="A16" s="25"/>
      <c r="B16" s="27"/>
      <c r="C16" s="31"/>
      <c r="D16" s="3" t="s">
        <v>41</v>
      </c>
      <c r="E16" s="3" t="s">
        <v>42</v>
      </c>
      <c r="F16" s="19" t="s">
        <v>42</v>
      </c>
      <c r="G16" s="19"/>
      <c r="H16" s="8">
        <v>10</v>
      </c>
      <c r="I16" s="8">
        <v>10</v>
      </c>
      <c r="J16" s="3"/>
    </row>
    <row r="17" spans="1:10" ht="40.950000000000003" customHeight="1">
      <c r="A17" s="25"/>
      <c r="B17" s="27"/>
      <c r="C17" s="32"/>
      <c r="D17" s="3" t="s">
        <v>43</v>
      </c>
      <c r="E17" s="3" t="s">
        <v>44</v>
      </c>
      <c r="F17" s="19" t="s">
        <v>44</v>
      </c>
      <c r="G17" s="19"/>
      <c r="H17" s="8">
        <v>10</v>
      </c>
      <c r="I17" s="8">
        <v>10</v>
      </c>
      <c r="J17" s="3"/>
    </row>
    <row r="18" spans="1:10" ht="40.950000000000003" customHeight="1">
      <c r="A18" s="25"/>
      <c r="B18" s="27"/>
      <c r="C18" s="3" t="s">
        <v>45</v>
      </c>
      <c r="D18" s="3" t="s">
        <v>46</v>
      </c>
      <c r="E18" s="3" t="s">
        <v>47</v>
      </c>
      <c r="F18" s="19" t="s">
        <v>47</v>
      </c>
      <c r="G18" s="19"/>
      <c r="H18" s="8">
        <v>5</v>
      </c>
      <c r="I18" s="8">
        <v>5</v>
      </c>
      <c r="J18" s="3"/>
    </row>
    <row r="19" spans="1:10" ht="40.950000000000003" customHeight="1">
      <c r="A19" s="25"/>
      <c r="B19" s="28"/>
      <c r="C19" s="3" t="s">
        <v>48</v>
      </c>
      <c r="D19" s="3" t="s">
        <v>49</v>
      </c>
      <c r="E19" s="33" t="s">
        <v>50</v>
      </c>
      <c r="F19" s="34" t="s">
        <v>79</v>
      </c>
      <c r="G19" s="34"/>
      <c r="H19" s="8">
        <v>5</v>
      </c>
      <c r="I19" s="8">
        <v>5</v>
      </c>
      <c r="J19" s="3"/>
    </row>
    <row r="20" spans="1:10" ht="37.950000000000003" customHeight="1">
      <c r="A20" s="25"/>
      <c r="B20" s="26" t="s">
        <v>51</v>
      </c>
      <c r="C20" s="3" t="s">
        <v>52</v>
      </c>
      <c r="D20" s="3" t="s">
        <v>53</v>
      </c>
      <c r="E20" s="3" t="s">
        <v>54</v>
      </c>
      <c r="F20" s="19" t="s">
        <v>55</v>
      </c>
      <c r="G20" s="19"/>
      <c r="H20" s="8">
        <v>10</v>
      </c>
      <c r="I20" s="8">
        <v>10</v>
      </c>
      <c r="J20" s="3"/>
    </row>
    <row r="21" spans="1:10" ht="31.2">
      <c r="A21" s="25"/>
      <c r="B21" s="27"/>
      <c r="C21" s="3" t="s">
        <v>56</v>
      </c>
      <c r="D21" s="3" t="s">
        <v>57</v>
      </c>
      <c r="E21" s="3" t="s">
        <v>57</v>
      </c>
      <c r="F21" s="19" t="s">
        <v>57</v>
      </c>
      <c r="G21" s="19"/>
      <c r="H21" s="3">
        <v>0</v>
      </c>
      <c r="I21" s="3">
        <v>0</v>
      </c>
      <c r="J21" s="2"/>
    </row>
    <row r="22" spans="1:10" ht="31.2">
      <c r="A22" s="25"/>
      <c r="B22" s="27"/>
      <c r="C22" s="3" t="s">
        <v>58</v>
      </c>
      <c r="D22" s="3" t="s">
        <v>57</v>
      </c>
      <c r="E22" s="3" t="s">
        <v>57</v>
      </c>
      <c r="F22" s="19" t="s">
        <v>57</v>
      </c>
      <c r="G22" s="19"/>
      <c r="H22" s="3">
        <v>0</v>
      </c>
      <c r="I22" s="3">
        <v>0</v>
      </c>
      <c r="J22" s="2"/>
    </row>
    <row r="23" spans="1:10" ht="31.2">
      <c r="A23" s="25"/>
      <c r="B23" s="26" t="s">
        <v>59</v>
      </c>
      <c r="C23" s="9" t="s">
        <v>60</v>
      </c>
      <c r="D23" s="3" t="s">
        <v>57</v>
      </c>
      <c r="E23" s="3" t="s">
        <v>57</v>
      </c>
      <c r="F23" s="19" t="s">
        <v>57</v>
      </c>
      <c r="G23" s="19"/>
      <c r="H23" s="3">
        <v>0</v>
      </c>
      <c r="I23" s="3">
        <v>0</v>
      </c>
      <c r="J23" s="2"/>
    </row>
    <row r="24" spans="1:10" ht="40.049999999999997" customHeight="1">
      <c r="A24" s="25"/>
      <c r="B24" s="27"/>
      <c r="C24" s="9" t="s">
        <v>61</v>
      </c>
      <c r="D24" s="35" t="s">
        <v>62</v>
      </c>
      <c r="E24" s="3" t="s">
        <v>63</v>
      </c>
      <c r="F24" s="19" t="s">
        <v>64</v>
      </c>
      <c r="G24" s="19"/>
      <c r="H24" s="8">
        <v>15</v>
      </c>
      <c r="I24" s="8">
        <v>13</v>
      </c>
      <c r="J24" s="3" t="s">
        <v>65</v>
      </c>
    </row>
    <row r="25" spans="1:10" ht="40.049999999999997" customHeight="1">
      <c r="A25" s="25"/>
      <c r="B25" s="27"/>
      <c r="C25" s="9" t="s">
        <v>66</v>
      </c>
      <c r="D25" s="3" t="s">
        <v>57</v>
      </c>
      <c r="E25" s="3" t="s">
        <v>57</v>
      </c>
      <c r="F25" s="19" t="s">
        <v>57</v>
      </c>
      <c r="G25" s="19"/>
      <c r="H25" s="3">
        <v>0</v>
      </c>
      <c r="I25" s="3">
        <v>0</v>
      </c>
      <c r="J25" s="2"/>
    </row>
    <row r="26" spans="1:10" ht="94.95" customHeight="1">
      <c r="A26" s="25"/>
      <c r="B26" s="27"/>
      <c r="C26" s="9" t="s">
        <v>67</v>
      </c>
      <c r="D26" s="3" t="s">
        <v>68</v>
      </c>
      <c r="E26" s="3" t="s">
        <v>69</v>
      </c>
      <c r="F26" s="19" t="s">
        <v>69</v>
      </c>
      <c r="G26" s="19"/>
      <c r="H26" s="8">
        <v>15</v>
      </c>
      <c r="I26" s="8">
        <v>13</v>
      </c>
      <c r="J26" s="3" t="s">
        <v>70</v>
      </c>
    </row>
    <row r="27" spans="1:10" ht="40.049999999999997" customHeight="1">
      <c r="A27" s="25"/>
      <c r="B27" s="26" t="s">
        <v>71</v>
      </c>
      <c r="C27" s="9" t="s">
        <v>72</v>
      </c>
      <c r="D27" s="3" t="s">
        <v>73</v>
      </c>
      <c r="E27" s="3" t="s">
        <v>74</v>
      </c>
      <c r="F27" s="20" t="s">
        <v>74</v>
      </c>
      <c r="G27" s="21"/>
      <c r="H27" s="8">
        <v>5</v>
      </c>
      <c r="I27" s="8">
        <v>4</v>
      </c>
      <c r="J27" s="3" t="s">
        <v>75</v>
      </c>
    </row>
    <row r="28" spans="1:10" ht="51" customHeight="1">
      <c r="A28" s="25"/>
      <c r="B28" s="29"/>
      <c r="C28" s="9" t="s">
        <v>72</v>
      </c>
      <c r="D28" s="3" t="s">
        <v>76</v>
      </c>
      <c r="E28" s="3" t="s">
        <v>74</v>
      </c>
      <c r="F28" s="20" t="s">
        <v>74</v>
      </c>
      <c r="G28" s="21"/>
      <c r="H28" s="8">
        <v>5</v>
      </c>
      <c r="I28" s="8">
        <v>4</v>
      </c>
      <c r="J28" s="3" t="s">
        <v>75</v>
      </c>
    </row>
    <row r="29" spans="1:10" ht="27" customHeight="1">
      <c r="A29" s="22" t="s">
        <v>77</v>
      </c>
      <c r="B29" s="22"/>
      <c r="C29" s="22"/>
      <c r="D29" s="22"/>
      <c r="E29" s="22"/>
      <c r="F29" s="22"/>
      <c r="G29" s="22"/>
      <c r="H29" s="10">
        <v>100</v>
      </c>
      <c r="I29" s="10">
        <f>SUM(I15:I28)+J8</f>
        <v>93.674999999999997</v>
      </c>
      <c r="J29" s="2"/>
    </row>
    <row r="30" spans="1:10" ht="160.94999999999999" customHeight="1">
      <c r="A30" s="23" t="s">
        <v>78</v>
      </c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39">
    <mergeCell ref="F27:G27"/>
    <mergeCell ref="F28:G28"/>
    <mergeCell ref="A29:G29"/>
    <mergeCell ref="A30:J30"/>
    <mergeCell ref="A12:A13"/>
    <mergeCell ref="A14:A28"/>
    <mergeCell ref="B15:B19"/>
    <mergeCell ref="B20:B22"/>
    <mergeCell ref="B23:B26"/>
    <mergeCell ref="B27:B28"/>
    <mergeCell ref="C15:C17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70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日蕾 戴</cp:lastModifiedBy>
  <cp:lastPrinted>2020-04-24T18:17:00Z</cp:lastPrinted>
  <dcterms:created xsi:type="dcterms:W3CDTF">2015-06-07T10:17:00Z</dcterms:created>
  <dcterms:modified xsi:type="dcterms:W3CDTF">2024-05-06T02:08:36Z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