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<sst xmlns="http://schemas.openxmlformats.org/spreadsheetml/2006/main" count="114" uniqueCount="82">
  <si>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</si>
  <si>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</si>
  <si>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</si>
  <si>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</si>
  <si>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五批试点—神经肿瘤精准诊断及创新药物的研发和转化（一期）</t>
  </si>
  <si>
    <t>主管部门</t>
  </si>
  <si>
    <t>北京市卫生健康委员会</t>
  </si>
  <si>
    <t>实施单位</t>
  </si>
  <si>
    <t>北京市神经外科研究所</t>
  </si>
  <si>
    <t>项目负责人</t>
  </si>
  <si>
    <t>江涛</t>
  </si>
  <si>
    <t>联系电话</t>
  </si>
  <si>
    <t>010-59975624</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</si>
  <si>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</si>
  <si>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</si>
  <si>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</si>
  <si>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</si>
  <si>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</si>
  <si>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</si>
  <si>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</si>
  <si>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</si>
  <si>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</si>
  <si>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</si>
  <si>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</si>
  <si>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</si>
  <si>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</si>
  <si>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</si>
  <si>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</si>
  <si>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建立临床随访数据的数字化智能化管理体系，构建活性神经肿瘤组织生物样本库。完成临床样本诊疗数据、随访数据和多维组学数据的整合，初步形成高质量的神经肿瘤研究和产品研发转化基础平台。新开发的神经肿瘤分子分型标志物临床检测试剂盒进行大规模临床样本验证，明确新型临床诊断试剂盒的灵敏性和检测结果的可靠性。</t>
  </si>
  <si>
    <t>初步建立随访数据的数字化智能化管理体系，成功构建活性神经肿瘤组织 生物样本库。完成入库临床样本诊疗数据、随访数据和多维组学数据的整合，已经初步形成高质量的神经肿瘤研究和产品研发转化基础平台。新开发的神经肿瘤分子分型标志物临床检测试剂盒正在开展测试和验证中。</t>
  </si>
  <si>
    <t>绩效指标</t>
  </si>
  <si>
    <t>一级指标</t>
  </si>
  <si>
    <t>二级指标</t>
  </si>
  <si>
    <t>三级指标</t>
  </si>
  <si>
    <t>年度指标值(A)</t>
  </si>
  <si>
    <t>实际完成值(B)</t>
  </si>
  <si>
    <t>分值</t>
  </si>
  <si>
    <t>偏差原因分析及改进措施</t>
  </si>
  <si>
    <t>产出指标（50分）</t>
  </si>
  <si>
    <t>数量指标</t>
  </si>
  <si>
    <t>申请专利</t>
  </si>
  <si>
    <t>5项</t>
  </si>
  <si>
    <t>0项</t>
  </si>
  <si>
    <t>目前专利正在撰写中，预计未来三个月提交申请</t>
  </si>
  <si>
    <t>获科技奖励</t>
  </si>
  <si>
    <t>2项</t>
  </si>
  <si>
    <t>发表论文</t>
  </si>
  <si>
    <t>12篇</t>
  </si>
  <si>
    <t>2篇</t>
  </si>
  <si>
    <t>由于2023年预算在年底12月6日才到账，导致项目执行开始完，预计年底能完成预算</t>
  </si>
  <si>
    <t>临床样本库增加样本</t>
  </si>
  <si>
    <t>500例</t>
  </si>
  <si>
    <t>质量指标</t>
  </si>
  <si>
    <t>2024年底论文发表满足数据要求，课题各项研究内容按期开展，样本数目和质量符合要求</t>
  </si>
  <si>
    <t>完成初稿并投稿</t>
  </si>
  <si>
    <t>时效指标</t>
  </si>
  <si>
    <t>样本库增加完成时间</t>
  </si>
  <si>
    <t>2023年12月31日前</t>
  </si>
  <si>
    <t>获科技奖励完成时间</t>
  </si>
  <si>
    <t>成本指标（10分）</t>
  </si>
  <si>
    <t>经济成本指标</t>
  </si>
  <si>
    <t>项目预算控制数</t>
  </si>
  <si>
    <t>402万元</t>
  </si>
  <si>
    <t>0万元</t>
  </si>
  <si>
    <t>社会成本指标</t>
  </si>
  <si>
    <t>无</t>
  </si>
  <si>
    <t>生态成本指标</t>
  </si>
  <si>
    <t>效果指标（20分）</t>
  </si>
  <si>
    <t>经济效益
指标</t>
  </si>
  <si>
    <t>社会效益
指标</t>
  </si>
  <si>
    <t>新开发的神经肿瘤分子分型标志物临床检测试剂盒进行大规模临床样本验证，明确新型临床诊断试剂盒的灵敏性和检测结果的可靠性</t>
  </si>
  <si>
    <t>优良</t>
  </si>
  <si>
    <t>已经初步形成高质量的神经肿瘤研究和产品研发转化基础平台</t>
  </si>
  <si>
    <t>支撑资料呈现不足。</t>
  </si>
  <si>
    <t>生态效益
指标</t>
  </si>
  <si>
    <t>可持续影响指标</t>
  </si>
  <si>
    <t>满意度
指标（10分）</t>
  </si>
  <si>
    <t>服务对象满意度指标</t>
  </si>
  <si>
    <t>科研人员满意度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</si>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</sst>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1" xfId="0" applyFont="1" applyBorder="1" applyAlignment="1">
      <alignment horizontal="center" vertical="center"/>
    </xf>
    <xf numFmtId="176" fontId="4" fillId="0" borderId="1"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7" xfId="0" applyFont="1" applyBorder="1" applyAlignment="1">
      <alignment horizontal="center" vertical="center"/>
    </xf>
    <xf numFmtId="0" fontId="6" fillId="0" borderId="1" xfId="0" applyFont="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57" fontId="4" fillId="0" borderId="1" xfId="0" applyNumberFormat="1" applyFont="1" applyFill="1" applyBorder="1" applyAlignment="1">
      <alignment horizontal="center" vertical="center"/>
    </xf>
    <xf numFmtId="57"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Fill="1" applyBorder="1" applyAlignment="1">
      <alignment horizontal="center" vertical="center"/>
    </xf>
    <xf numFmtId="176"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405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5" zoomScaleNormal="100" workbookViewId="0">
      <selection activeCell="F13" sqref="F13:J13"/>
    </sheetView>
  </sheetViews>
  <sheetFormatPr defaultColWidth="9" defaultRowHeight="14.25"/>
  <cols>
    <col min="1" max="1" width="5.33333333333333" customWidth="1"/>
    <col min="2" max="2" width="7.66666666666667" customWidth="1"/>
    <col min="3" max="3" width="12.1666666666667" customWidth="1"/>
    <col min="4" max="4" width="17.6666666666667" customWidth="1"/>
    <col min="5" max="5" width="19.5083333333333" customWidth="1"/>
    <col min="6" max="6" width="13.3333333333333" customWidth="1"/>
    <col min="7" max="7" width="11.6666666666667" customWidth="1"/>
    <col min="8" max="8" width="12.5083333333333" customWidth="1"/>
    <col min="9" max="9" width="11" customWidth="1"/>
    <col min="10" max="10" width="1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9" t="s">
        <v>10</v>
      </c>
      <c r="E6" s="9"/>
      <c r="F6" s="10"/>
      <c r="G6" s="9" t="s">
        <v>11</v>
      </c>
      <c r="H6" s="11" t="s">
        <v>12</v>
      </c>
      <c r="I6" s="11"/>
      <c r="J6" s="11"/>
    </row>
    <row r="7" ht="28.5" spans="1:10">
      <c r="A7" s="8" t="s">
        <v>13</v>
      </c>
      <c r="B7" s="8"/>
      <c r="C7" s="8"/>
      <c r="D7" s="9"/>
      <c r="E7" s="11" t="s">
        <v>14</v>
      </c>
      <c r="F7" s="11" t="s">
        <v>15</v>
      </c>
      <c r="G7" s="11" t="s">
        <v>16</v>
      </c>
      <c r="H7" s="11" t="s">
        <v>17</v>
      </c>
      <c r="I7" s="11" t="s">
        <v>18</v>
      </c>
      <c r="J7" s="9" t="s">
        <v>19</v>
      </c>
    </row>
    <row r="8" ht="20" customHeight="1" spans="1:10">
      <c r="A8" s="8"/>
      <c r="B8" s="8"/>
      <c r="C8" s="8"/>
      <c r="D8" s="12" t="s">
        <v>20</v>
      </c>
      <c r="E8" s="13">
        <v>402</v>
      </c>
      <c r="F8" s="13">
        <v>402</v>
      </c>
      <c r="G8" s="13">
        <v>0</v>
      </c>
      <c r="H8" s="13">
        <v>10</v>
      </c>
      <c r="I8" s="36">
        <f>G8/F8</f>
        <v>0</v>
      </c>
      <c r="J8" s="26">
        <f>10*I8</f>
        <v>0</v>
      </c>
    </row>
    <row r="9" spans="1:10">
      <c r="A9" s="8"/>
      <c r="B9" s="8"/>
      <c r="C9" s="8"/>
      <c r="D9" s="14" t="s">
        <v>21</v>
      </c>
      <c r="E9" s="13">
        <v>402</v>
      </c>
      <c r="F9" s="13">
        <v>402</v>
      </c>
      <c r="G9" s="13">
        <v>0</v>
      </c>
      <c r="H9" s="13" t="s">
        <v>22</v>
      </c>
      <c r="I9" s="36">
        <f>G9/F9</f>
        <v>0</v>
      </c>
      <c r="J9" s="11" t="s">
        <v>22</v>
      </c>
    </row>
    <row r="10" ht="25" customHeight="1" spans="1:10">
      <c r="A10" s="8"/>
      <c r="B10" s="8"/>
      <c r="C10" s="8"/>
      <c r="D10" s="4" t="s">
        <v>23</v>
      </c>
      <c r="E10" s="4" t="s">
        <v>22</v>
      </c>
      <c r="F10" s="4" t="s">
        <v>22</v>
      </c>
      <c r="G10" s="4" t="s">
        <v>22</v>
      </c>
      <c r="H10" s="4" t="s">
        <v>22</v>
      </c>
      <c r="I10" s="4" t="s">
        <v>22</v>
      </c>
      <c r="J10" s="8" t="s">
        <v>22</v>
      </c>
    </row>
    <row r="11" ht="19" customHeight="1" spans="1:10">
      <c r="A11" s="8"/>
      <c r="B11" s="8"/>
      <c r="C11" s="8"/>
      <c r="D11" s="15" t="s">
        <v>24</v>
      </c>
      <c r="E11" s="4" t="s">
        <v>22</v>
      </c>
      <c r="F11" s="4" t="s">
        <v>22</v>
      </c>
      <c r="G11" s="4" t="s">
        <v>22</v>
      </c>
      <c r="H11" s="4" t="s">
        <v>22</v>
      </c>
      <c r="I11" s="4" t="s">
        <v>22</v>
      </c>
      <c r="J11" s="8" t="s">
        <v>22</v>
      </c>
    </row>
    <row r="12" ht="26" customHeight="1" spans="1:10">
      <c r="A12" s="16" t="s">
        <v>25</v>
      </c>
      <c r="B12" s="8" t="s">
        <v>26</v>
      </c>
      <c r="C12" s="8"/>
      <c r="D12" s="8"/>
      <c r="E12" s="8"/>
      <c r="F12" s="8" t="s">
        <v>27</v>
      </c>
      <c r="G12" s="8"/>
      <c r="H12" s="8"/>
      <c r="I12" s="8"/>
      <c r="J12" s="8"/>
    </row>
    <row r="13" ht="114" customHeight="1" spans="1:10">
      <c r="A13" s="16"/>
      <c r="B13" s="8" t="s">
        <v>28</v>
      </c>
      <c r="C13" s="8"/>
      <c r="D13" s="8"/>
      <c r="E13" s="8"/>
      <c r="F13" s="8" t="s">
        <v>29</v>
      </c>
      <c r="G13" s="8"/>
      <c r="H13" s="8"/>
      <c r="I13" s="8"/>
      <c r="J13" s="8"/>
    </row>
    <row r="14" ht="28.5" spans="1:10">
      <c r="A14" s="16" t="s">
        <v>30</v>
      </c>
      <c r="B14" s="8" t="s">
        <v>31</v>
      </c>
      <c r="C14" s="4" t="s">
        <v>32</v>
      </c>
      <c r="D14" s="4" t="s">
        <v>33</v>
      </c>
      <c r="E14" s="4" t="s">
        <v>34</v>
      </c>
      <c r="F14" s="8" t="s">
        <v>35</v>
      </c>
      <c r="G14" s="8"/>
      <c r="H14" s="8" t="s">
        <v>36</v>
      </c>
      <c r="I14" s="8" t="s">
        <v>19</v>
      </c>
      <c r="J14" s="8" t="s">
        <v>37</v>
      </c>
    </row>
    <row r="15" ht="69" customHeight="1" spans="1:10">
      <c r="A15" s="16"/>
      <c r="B15" s="17" t="s">
        <v>38</v>
      </c>
      <c r="C15" s="18" t="s">
        <v>39</v>
      </c>
      <c r="D15" s="19" t="s">
        <v>40</v>
      </c>
      <c r="E15" s="19" t="s">
        <v>41</v>
      </c>
      <c r="F15" s="19" t="s">
        <v>42</v>
      </c>
      <c r="G15" s="19"/>
      <c r="H15" s="20">
        <v>3</v>
      </c>
      <c r="I15" s="20">
        <v>0</v>
      </c>
      <c r="J15" s="8" t="s">
        <v>43</v>
      </c>
    </row>
    <row r="16" ht="41" customHeight="1" spans="1:10">
      <c r="A16" s="16"/>
      <c r="B16" s="21"/>
      <c r="C16" s="22"/>
      <c r="D16" s="19" t="s">
        <v>44</v>
      </c>
      <c r="E16" s="19" t="s">
        <v>45</v>
      </c>
      <c r="F16" s="19" t="s">
        <v>45</v>
      </c>
      <c r="G16" s="19"/>
      <c r="H16" s="23">
        <v>5</v>
      </c>
      <c r="I16" s="23">
        <v>5</v>
      </c>
      <c r="J16" s="4"/>
    </row>
    <row r="17" ht="71.25" spans="1:10">
      <c r="A17" s="16"/>
      <c r="B17" s="21"/>
      <c r="C17" s="22"/>
      <c r="D17" s="19" t="s">
        <v>46</v>
      </c>
      <c r="E17" s="19" t="s">
        <v>47</v>
      </c>
      <c r="F17" s="19" t="s">
        <v>48</v>
      </c>
      <c r="G17" s="19"/>
      <c r="H17" s="23">
        <v>5</v>
      </c>
      <c r="I17" s="23">
        <f>2/12*H17</f>
        <v>0.833333333333333</v>
      </c>
      <c r="J17" s="8" t="s">
        <v>49</v>
      </c>
    </row>
    <row r="18" ht="41" customHeight="1" spans="1:10">
      <c r="A18" s="16"/>
      <c r="B18" s="21"/>
      <c r="C18" s="24"/>
      <c r="D18" s="25" t="s">
        <v>50</v>
      </c>
      <c r="E18" s="19" t="s">
        <v>51</v>
      </c>
      <c r="F18" s="19" t="s">
        <v>51</v>
      </c>
      <c r="G18" s="19"/>
      <c r="H18" s="20">
        <v>17</v>
      </c>
      <c r="I18" s="20">
        <v>17</v>
      </c>
      <c r="J18" s="4"/>
    </row>
    <row r="19" ht="71.25" spans="1:10">
      <c r="A19" s="16"/>
      <c r="B19" s="21"/>
      <c r="C19" s="4" t="s">
        <v>52</v>
      </c>
      <c r="D19" s="11" t="s">
        <v>53</v>
      </c>
      <c r="E19" s="9" t="s">
        <v>54</v>
      </c>
      <c r="F19" s="11" t="s">
        <v>54</v>
      </c>
      <c r="G19" s="11"/>
      <c r="H19" s="23">
        <v>10</v>
      </c>
      <c r="I19" s="23">
        <v>10</v>
      </c>
      <c r="J19" s="4"/>
    </row>
    <row r="20" ht="37" customHeight="1" spans="1:10">
      <c r="A20" s="16"/>
      <c r="B20" s="21"/>
      <c r="C20" s="18" t="s">
        <v>55</v>
      </c>
      <c r="D20" s="11" t="s">
        <v>56</v>
      </c>
      <c r="E20" s="9" t="s">
        <v>57</v>
      </c>
      <c r="F20" s="11" t="s">
        <v>57</v>
      </c>
      <c r="G20" s="11"/>
      <c r="H20" s="26">
        <v>5</v>
      </c>
      <c r="I20" s="26">
        <v>5</v>
      </c>
      <c r="J20" s="4"/>
    </row>
    <row r="21" ht="41" customHeight="1" spans="1:10">
      <c r="A21" s="16"/>
      <c r="B21" s="27"/>
      <c r="C21" s="24"/>
      <c r="D21" s="11" t="s">
        <v>58</v>
      </c>
      <c r="E21" s="28">
        <v>45292</v>
      </c>
      <c r="F21" s="29">
        <v>45292</v>
      </c>
      <c r="G21" s="11"/>
      <c r="H21" s="26">
        <v>5</v>
      </c>
      <c r="I21" s="26">
        <v>5</v>
      </c>
      <c r="J21" s="4"/>
    </row>
    <row r="22" ht="38" customHeight="1" spans="1:10">
      <c r="A22" s="16"/>
      <c r="B22" s="17" t="s">
        <v>59</v>
      </c>
      <c r="C22" s="8" t="s">
        <v>60</v>
      </c>
      <c r="D22" s="9" t="s">
        <v>61</v>
      </c>
      <c r="E22" s="9" t="s">
        <v>62</v>
      </c>
      <c r="F22" s="11" t="s">
        <v>63</v>
      </c>
      <c r="G22" s="11"/>
      <c r="H22" s="26">
        <v>10</v>
      </c>
      <c r="I22" s="26">
        <v>10</v>
      </c>
      <c r="J22" s="4"/>
    </row>
    <row r="23" ht="38" customHeight="1" spans="1:10">
      <c r="A23" s="16"/>
      <c r="B23" s="21"/>
      <c r="C23" s="8" t="s">
        <v>64</v>
      </c>
      <c r="D23" s="9" t="s">
        <v>65</v>
      </c>
      <c r="E23" s="9" t="s">
        <v>65</v>
      </c>
      <c r="F23" s="11" t="s">
        <v>65</v>
      </c>
      <c r="G23" s="11"/>
      <c r="H23" s="26">
        <v>0</v>
      </c>
      <c r="I23" s="26">
        <v>0</v>
      </c>
      <c r="J23" s="4"/>
    </row>
    <row r="24" ht="38" customHeight="1" spans="1:10">
      <c r="A24" s="16"/>
      <c r="B24" s="27"/>
      <c r="C24" s="8" t="s">
        <v>66</v>
      </c>
      <c r="D24" s="9" t="s">
        <v>65</v>
      </c>
      <c r="E24" s="9" t="s">
        <v>65</v>
      </c>
      <c r="F24" s="11" t="s">
        <v>65</v>
      </c>
      <c r="G24" s="11"/>
      <c r="H24" s="26">
        <v>0</v>
      </c>
      <c r="I24" s="26">
        <v>0</v>
      </c>
      <c r="J24" s="4"/>
    </row>
    <row r="25" ht="28.5" spans="1:10">
      <c r="A25" s="16"/>
      <c r="B25" s="30" t="s">
        <v>67</v>
      </c>
      <c r="C25" s="30" t="s">
        <v>68</v>
      </c>
      <c r="D25" s="9" t="s">
        <v>65</v>
      </c>
      <c r="E25" s="9" t="s">
        <v>65</v>
      </c>
      <c r="F25" s="11" t="s">
        <v>65</v>
      </c>
      <c r="G25" s="11"/>
      <c r="H25" s="26">
        <v>0</v>
      </c>
      <c r="I25" s="13">
        <v>0</v>
      </c>
      <c r="J25" s="4"/>
    </row>
    <row r="26" ht="114" spans="1:10">
      <c r="A26" s="16"/>
      <c r="B26" s="30"/>
      <c r="C26" s="30" t="s">
        <v>69</v>
      </c>
      <c r="D26" s="11" t="s">
        <v>70</v>
      </c>
      <c r="E26" s="9" t="s">
        <v>71</v>
      </c>
      <c r="F26" s="11" t="s">
        <v>72</v>
      </c>
      <c r="G26" s="11"/>
      <c r="H26" s="26">
        <v>20</v>
      </c>
      <c r="I26" s="26">
        <v>18</v>
      </c>
      <c r="J26" s="8" t="s">
        <v>73</v>
      </c>
    </row>
    <row r="27" ht="37" customHeight="1" spans="1:10">
      <c r="A27" s="16"/>
      <c r="B27" s="30"/>
      <c r="C27" s="30" t="s">
        <v>74</v>
      </c>
      <c r="D27" s="11" t="s">
        <v>65</v>
      </c>
      <c r="E27" s="9" t="s">
        <v>65</v>
      </c>
      <c r="F27" s="11" t="s">
        <v>65</v>
      </c>
      <c r="G27" s="11"/>
      <c r="H27" s="26">
        <v>0</v>
      </c>
      <c r="I27" s="13">
        <v>0</v>
      </c>
      <c r="J27" s="4"/>
    </row>
    <row r="28" ht="40" customHeight="1" spans="1:10">
      <c r="A28" s="16"/>
      <c r="B28" s="30"/>
      <c r="C28" s="30" t="s">
        <v>75</v>
      </c>
      <c r="D28" s="11" t="s">
        <v>65</v>
      </c>
      <c r="E28" s="9" t="s">
        <v>65</v>
      </c>
      <c r="F28" s="11" t="s">
        <v>65</v>
      </c>
      <c r="G28" s="11"/>
      <c r="H28" s="26">
        <v>0</v>
      </c>
      <c r="I28" s="13">
        <v>0</v>
      </c>
      <c r="J28" s="4"/>
    </row>
    <row r="29" ht="51" customHeight="1" spans="1:10">
      <c r="A29" s="16"/>
      <c r="B29" s="30" t="s">
        <v>76</v>
      </c>
      <c r="C29" s="30" t="s">
        <v>77</v>
      </c>
      <c r="D29" s="11" t="s">
        <v>78</v>
      </c>
      <c r="E29" s="9" t="s">
        <v>79</v>
      </c>
      <c r="F29" s="31">
        <v>1</v>
      </c>
      <c r="G29" s="9"/>
      <c r="H29" s="26">
        <v>10</v>
      </c>
      <c r="I29" s="37">
        <v>10</v>
      </c>
      <c r="J29" s="8"/>
    </row>
    <row r="30" ht="27" customHeight="1" spans="1:10">
      <c r="A30" s="32" t="s">
        <v>80</v>
      </c>
      <c r="B30" s="32"/>
      <c r="C30" s="32"/>
      <c r="D30" s="32"/>
      <c r="E30" s="32"/>
      <c r="F30" s="32"/>
      <c r="G30" s="32"/>
      <c r="H30" s="33">
        <f>SUM(H15:H29)+H8</f>
        <v>100</v>
      </c>
      <c r="I30" s="33">
        <f>SUM(I15:I29)+J8</f>
        <v>80.8333333333333</v>
      </c>
      <c r="J30" s="4"/>
    </row>
    <row r="31" ht="161" customHeight="1" spans="1:10">
      <c r="A31" s="34" t="s">
        <v>81</v>
      </c>
      <c r="B31" s="35"/>
      <c r="C31" s="35"/>
      <c r="D31" s="35"/>
      <c r="E31" s="35"/>
      <c r="F31" s="35"/>
      <c r="G31" s="35"/>
      <c r="H31" s="35"/>
      <c r="I31" s="35"/>
      <c r="J31" s="35"/>
    </row>
  </sheetData>
  <mergeCells count="40">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1"/>
    <mergeCell ref="B22:B24"/>
    <mergeCell ref="B25:B28"/>
    <mergeCell ref="C15:C18"/>
    <mergeCell ref="C20:C21"/>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白晶晶</cp:lastModifiedBy>
  <dcterms:created xsi:type="dcterms:W3CDTF">2015-06-07T10:17:00Z</dcterms:created>
  <cp:lastPrinted>2020-04-24T18:17:00Z</cp:lastPrinted>
  <dcterms:modified xsi:type="dcterms:W3CDTF">2024-06-03T06:52:29Z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1E1106250A2143A5A4F6B76CF8245594_13</vt:lpwstr>
  </property>
</Properties>
</file>