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000" windowHeight="9675"/>
  </bookViews>
  <sheets>
    <sheet name="Sheet1" sheetId="1" r:id="rId1"/>
  </sheets>
  <definedNames>
    <definedName name="_xlnm.Print_Area" localSheetId="0">Sheet1!$A$1:$J$27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<sst xmlns="http://schemas.openxmlformats.org/spreadsheetml/2006/main" count="99" uniqueCount="76">
  <si>
    <t>附件3</t>
  </si>
  <si>
    <r>
      <rPr>
        <sz val="16"/>
        <color theme="1"/>
        <rFont val="仿宋_GB2312"/>
        <charset val="134"/>
      </rPr>
      <t xml:space="preserve"> </t>
    </r>
    <r>
      <rPr>
        <b/>
        <sz val="16"/>
        <color rgb="FF000000"/>
        <rFont val="宋体"/>
        <charset val="134"/>
      </rPr>
      <t>项目支出绩效自评表</t>
    </r>
    <r>
      <rPr>
        <sz val="16"/>
        <color rgb="FF000000"/>
        <rFont val="宋体"/>
        <charset val="134"/>
      </rPr>
      <t xml:space="preserve"> </t>
    </r>
  </si>
  <si>
    <t>（2023年度）</t>
  </si>
  <si>
    <t>项目名称</t>
  </si>
  <si>
    <t>神外所4D高通量高深度蛋白质组学平台建设项目-3</t>
  </si>
  <si>
    <t>主管部门</t>
  </si>
  <si>
    <t>北京市卫生健康委员会</t>
  </si>
  <si>
    <t>实施单位</t>
  </si>
  <si>
    <t>北京市神经外科研究所</t>
  </si>
  <si>
    <t>项目负责人</t>
  </si>
  <si>
    <t>冯洁</t>
  </si>
  <si>
    <t>联系电话</t>
  </si>
  <si>
    <t>项目资金（万元）</t>
  </si>
  <si>
    <t>年初预算数</t>
  </si>
  <si>
    <t>全年预算数（A）</t>
  </si>
  <si>
    <t>全年执行数（B）</t>
  </si>
  <si>
    <t>分值（10分）</t>
  </si>
  <si>
    <t>执行率（B/A)</t>
  </si>
  <si>
    <t>得分</t>
  </si>
  <si>
    <t>年度资金总额：</t>
  </si>
  <si>
    <t>其中:当年财政拨款</t>
  </si>
  <si>
    <t>—</t>
  </si>
  <si>
    <t>上年结转资金</t>
  </si>
  <si>
    <t xml:space="preserve">     其他资金</t>
  </si>
  <si>
    <t>年度总体目标</t>
  </si>
  <si>
    <t>预期目标</t>
  </si>
  <si>
    <t>实际完成情况</t>
  </si>
  <si>
    <t>通过本项目的实施，也将形成多学科交叉、跨行业协作的脑肿瘤转化医学创新团队，显著提升我国脑肿瘤临床与基础研究的整体水平，并引领该领域转化医学研究快速发展，提高国内脑肿瘤诊疗水平，将使我所神经外科的多维组学研究始终维持在国际水平，同时还可以为其他学科及北京市其它生物学及医学的科研院所提供技术服务和协作的平台。</t>
  </si>
  <si>
    <t>本项目的主要工作内容购置Tims TOF Pro2质谱设备一套，建设4D高通量高深度蛋白质学平台。本项目按计划完成，购置Tims TOF Pro2质谱设备一套，项目实施及时。目前，已经完成设备配置公开招标，进行成本控制。同时，德国境内的出口管制审批已完成，德国布鲁克公司完成设备打包后，准备2024年4月底发货。预计2024年5月初到北京机场，完成进口清关工作，2024年5月中旬完成该设备的安装和验收工作。</t>
  </si>
  <si>
    <t>绩效指标</t>
  </si>
  <si>
    <t>一级指标</t>
  </si>
  <si>
    <t>二级指标</t>
  </si>
  <si>
    <t>三级指标</t>
  </si>
  <si>
    <t>年度指标值(A)</t>
  </si>
  <si>
    <t>实际完成值(B)</t>
  </si>
  <si>
    <t>分值</t>
  </si>
  <si>
    <t>偏差原因分析及改进措施</t>
  </si>
  <si>
    <t>产出指标（45分）</t>
  </si>
  <si>
    <t>数量指标</t>
  </si>
  <si>
    <t>设备购置</t>
  </si>
  <si>
    <t>1台</t>
  </si>
  <si>
    <t>0台</t>
  </si>
  <si>
    <t>2024年4月底发货。预计2024年5月7日到北京机场，完成进口清关工作，2024年5月中旬完成该设备的安装和验收工作。</t>
  </si>
  <si>
    <t>质量指标</t>
  </si>
  <si>
    <t>完成设备购置验收，完善研究平台建设</t>
  </si>
  <si>
    <t>优良</t>
  </si>
  <si>
    <t>设备发货中，未完成验收</t>
  </si>
  <si>
    <t>由于设备发货前需要经过公开招标流程、德国商务部出口审核及中国海关审核，需要花费一定的时间，目前已经完成上述流程，设备已经发货。</t>
  </si>
  <si>
    <t>时效指标</t>
  </si>
  <si>
    <t>项目实施的及时性</t>
  </si>
  <si>
    <t>及时</t>
  </si>
  <si>
    <t>及时完成</t>
  </si>
  <si>
    <t>成本指标（15分）</t>
  </si>
  <si>
    <t>经济成本指标</t>
  </si>
  <si>
    <t>项目预算控制数</t>
  </si>
  <si>
    <t>790万元</t>
  </si>
  <si>
    <t>789万元</t>
  </si>
  <si>
    <t>社会成本指标</t>
  </si>
  <si>
    <t>无</t>
  </si>
  <si>
    <t>生态成本指标</t>
  </si>
  <si>
    <t>效果指标（20分）</t>
  </si>
  <si>
    <t>经济效益
指标</t>
  </si>
  <si>
    <t>社会效益
指标</t>
  </si>
  <si>
    <r>
      <rPr>
        <sz val="12"/>
        <rFont val="宋体"/>
        <charset val="134"/>
      </rPr>
      <t>提升科研人员创新能力，开展科研转化</t>
    </r>
  </si>
  <si>
    <t>良好</t>
  </si>
  <si>
    <t>因设备未到货，支撑材料不充分，扣2分</t>
  </si>
  <si>
    <t>生态效益
指标</t>
  </si>
  <si>
    <t>可持续影响指标</t>
  </si>
  <si>
    <t>满意度
指标（10分）</t>
  </si>
  <si>
    <t>服务对象满意度指标</t>
  </si>
  <si>
    <t>科研人员满意度</t>
  </si>
  <si>
    <t>≥90%</t>
  </si>
  <si>
    <t>未做满意度调查</t>
  </si>
  <si>
    <t>因设备未到货，未做服务对象免疫度调查，扣2分</t>
  </si>
  <si>
    <t>总分：</t>
  </si>
  <si>
    <t>注：1.得分一档最高不能超过该指标分值上限。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
    4.请在“偏差原因分析及改进措施”中说明偏离目标、不能完成目标的原因及拟采取的措施。
    5.90（含）-100分为优、80（含）-90分为良、60（含）-80分为中、60分以下为差。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</si>
</sst>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29">
    <font>
      <sz val="11"/>
      <color theme="1"/>
      <name val="等线"/>
      <charset val="134"/>
      <scheme val="minor"/>
    </font>
    <font>
      <sz val="22"/>
      <color theme="1"/>
      <name val="方正黑体_GBK"/>
      <charset val="134"/>
    </font>
    <font>
      <sz val="16"/>
      <color theme="1"/>
      <name val="仿宋_GB2312"/>
      <charset val="134"/>
    </font>
    <font>
      <sz val="11"/>
      <color rgb="FF000000"/>
      <name val="宋体"/>
      <charset val="134"/>
    </font>
    <font>
      <sz val="12"/>
      <color rgb="FF000000"/>
      <name val="宋体"/>
      <charset val="134"/>
    </font>
    <font>
      <sz val="12"/>
      <name val="宋体"/>
      <charset val="134"/>
    </font>
    <font>
      <sz val="12"/>
      <color theme="1"/>
      <name val="宋体"/>
      <charset val="134"/>
    </font>
    <font>
      <b/>
      <sz val="12"/>
      <color rgb="FF000000"/>
      <name val="宋体"/>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b/>
      <sz val="16"/>
      <color rgb="FF000000"/>
      <name val="宋体"/>
      <charset val="134"/>
    </font>
    <font>
      <sz val="16"/>
      <color rgb="FF000000"/>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7">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C2C3C4"/>
      </left>
      <right style="thin">
        <color rgb="FFC2C3C4"/>
      </right>
      <top style="thin">
        <color rgb="FFC2C3C4"/>
      </top>
      <bottom style="thin">
        <color rgb="FFC2C3C4"/>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0" fillId="2" borderId="9" applyNumberFormat="0" applyFont="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10" applyNumberFormat="0" applyFill="0" applyAlignment="0" applyProtection="0">
      <alignment vertical="center"/>
    </xf>
    <xf numFmtId="0" fontId="14" fillId="0" borderId="10" applyNumberFormat="0" applyFill="0" applyAlignment="0" applyProtection="0">
      <alignment vertical="center"/>
    </xf>
    <xf numFmtId="0" fontId="15" fillId="0" borderId="11" applyNumberFormat="0" applyFill="0" applyAlignment="0" applyProtection="0">
      <alignment vertical="center"/>
    </xf>
    <xf numFmtId="0" fontId="15" fillId="0" borderId="0" applyNumberFormat="0" applyFill="0" applyBorder="0" applyAlignment="0" applyProtection="0">
      <alignment vertical="center"/>
    </xf>
    <xf numFmtId="0" fontId="16" fillId="3" borderId="12" applyNumberFormat="0" applyAlignment="0" applyProtection="0">
      <alignment vertical="center"/>
    </xf>
    <xf numFmtId="0" fontId="17" fillId="4" borderId="13" applyNumberFormat="0" applyAlignment="0" applyProtection="0">
      <alignment vertical="center"/>
    </xf>
    <xf numFmtId="0" fontId="18" fillId="4" borderId="12" applyNumberFormat="0" applyAlignment="0" applyProtection="0">
      <alignment vertical="center"/>
    </xf>
    <xf numFmtId="0" fontId="19" fillId="5" borderId="14" applyNumberFormat="0" applyAlignment="0" applyProtection="0">
      <alignment vertical="center"/>
    </xf>
    <xf numFmtId="0" fontId="20" fillId="0" borderId="15" applyNumberFormat="0" applyFill="0" applyAlignment="0" applyProtection="0">
      <alignment vertical="center"/>
    </xf>
    <xf numFmtId="0" fontId="21" fillId="0" borderId="16" applyNumberFormat="0" applyFill="0" applyAlignment="0" applyProtection="0">
      <alignment vertical="center"/>
    </xf>
    <xf numFmtId="0" fontId="22" fillId="6" borderId="0" applyNumberFormat="0" applyBorder="0" applyAlignment="0" applyProtection="0">
      <alignment vertical="center"/>
    </xf>
    <xf numFmtId="0" fontId="23" fillId="7" borderId="0" applyNumberFormat="0" applyBorder="0" applyAlignment="0" applyProtection="0">
      <alignment vertical="center"/>
    </xf>
    <xf numFmtId="0" fontId="24" fillId="8" borderId="0" applyNumberFormat="0" applyBorder="0" applyAlignment="0" applyProtection="0">
      <alignment vertical="center"/>
    </xf>
    <xf numFmtId="0" fontId="25" fillId="9" borderId="0" applyNumberFormat="0" applyBorder="0" applyAlignment="0" applyProtection="0">
      <alignment vertical="center"/>
    </xf>
    <xf numFmtId="0" fontId="26" fillId="10" borderId="0" applyNumberFormat="0" applyBorder="0" applyAlignment="0" applyProtection="0">
      <alignment vertical="center"/>
    </xf>
    <xf numFmtId="0" fontId="26" fillId="11" borderId="0" applyNumberFormat="0" applyBorder="0" applyAlignment="0" applyProtection="0">
      <alignment vertical="center"/>
    </xf>
    <xf numFmtId="0" fontId="25" fillId="12" borderId="0" applyNumberFormat="0" applyBorder="0" applyAlignment="0" applyProtection="0">
      <alignment vertical="center"/>
    </xf>
    <xf numFmtId="0" fontId="25" fillId="13" borderId="0" applyNumberFormat="0" applyBorder="0" applyAlignment="0" applyProtection="0">
      <alignment vertical="center"/>
    </xf>
    <xf numFmtId="0" fontId="26" fillId="14" borderId="0" applyNumberFormat="0" applyBorder="0" applyAlignment="0" applyProtection="0">
      <alignment vertical="center"/>
    </xf>
    <xf numFmtId="0" fontId="26" fillId="15" borderId="0" applyNumberFormat="0" applyBorder="0" applyAlignment="0" applyProtection="0">
      <alignment vertical="center"/>
    </xf>
    <xf numFmtId="0" fontId="25" fillId="16" borderId="0" applyNumberFormat="0" applyBorder="0" applyAlignment="0" applyProtection="0">
      <alignment vertical="center"/>
    </xf>
    <xf numFmtId="0" fontId="25" fillId="17" borderId="0" applyNumberFormat="0" applyBorder="0" applyAlignment="0" applyProtection="0">
      <alignment vertical="center"/>
    </xf>
    <xf numFmtId="0" fontId="26" fillId="18" borderId="0" applyNumberFormat="0" applyBorder="0" applyAlignment="0" applyProtection="0">
      <alignment vertical="center"/>
    </xf>
    <xf numFmtId="0" fontId="26" fillId="19" borderId="0" applyNumberFormat="0" applyBorder="0" applyAlignment="0" applyProtection="0">
      <alignment vertical="center"/>
    </xf>
    <xf numFmtId="0" fontId="25" fillId="20" borderId="0" applyNumberFormat="0" applyBorder="0" applyAlignment="0" applyProtection="0">
      <alignment vertical="center"/>
    </xf>
    <xf numFmtId="0" fontId="25" fillId="21" borderId="0" applyNumberFormat="0" applyBorder="0" applyAlignment="0" applyProtection="0">
      <alignment vertical="center"/>
    </xf>
    <xf numFmtId="0" fontId="26" fillId="22" borderId="0" applyNumberFormat="0" applyBorder="0" applyAlignment="0" applyProtection="0">
      <alignment vertical="center"/>
    </xf>
    <xf numFmtId="0" fontId="26" fillId="23" borderId="0" applyNumberFormat="0" applyBorder="0" applyAlignment="0" applyProtection="0">
      <alignment vertical="center"/>
    </xf>
    <xf numFmtId="0" fontId="25" fillId="24" borderId="0" applyNumberFormat="0" applyBorder="0" applyAlignment="0" applyProtection="0">
      <alignment vertical="center"/>
    </xf>
    <xf numFmtId="0" fontId="25" fillId="25" borderId="0" applyNumberFormat="0" applyBorder="0" applyAlignment="0" applyProtection="0">
      <alignment vertical="center"/>
    </xf>
    <xf numFmtId="0" fontId="26" fillId="26" borderId="0" applyNumberFormat="0" applyBorder="0" applyAlignment="0" applyProtection="0">
      <alignment vertical="center"/>
    </xf>
    <xf numFmtId="0" fontId="26" fillId="27" borderId="0" applyNumberFormat="0" applyBorder="0" applyAlignment="0" applyProtection="0">
      <alignment vertical="center"/>
    </xf>
    <xf numFmtId="0" fontId="25" fillId="28" borderId="0" applyNumberFormat="0" applyBorder="0" applyAlignment="0" applyProtection="0">
      <alignment vertical="center"/>
    </xf>
    <xf numFmtId="0" fontId="25" fillId="29" borderId="0" applyNumberFormat="0" applyBorder="0" applyAlignment="0" applyProtection="0">
      <alignment vertical="center"/>
    </xf>
    <xf numFmtId="0" fontId="26" fillId="30" borderId="0" applyNumberFormat="0" applyBorder="0" applyAlignment="0" applyProtection="0">
      <alignment vertical="center"/>
    </xf>
    <xf numFmtId="0" fontId="26" fillId="31" borderId="0" applyNumberFormat="0" applyBorder="0" applyAlignment="0" applyProtection="0">
      <alignment vertical="center"/>
    </xf>
    <xf numFmtId="0" fontId="25" fillId="32" borderId="0" applyNumberFormat="0" applyBorder="0" applyAlignment="0" applyProtection="0">
      <alignment vertical="center"/>
    </xf>
  </cellStyleXfs>
  <cellXfs count="30">
    <xf numFmtId="0" fontId="0" fillId="0" borderId="0" xfId="0"/>
    <xf numFmtId="0" fontId="1" fillId="0" borderId="0" xfId="0" applyFont="1"/>
    <xf numFmtId="0" fontId="2" fillId="0" borderId="0" xfId="0" applyFont="1" applyAlignment="1">
      <alignment horizontal="center" vertical="center" wrapText="1"/>
    </xf>
    <xf numFmtId="0" fontId="3" fillId="0" borderId="0" xfId="0" applyFont="1" applyAlignment="1">
      <alignment horizontal="center" vertical="center" wrapText="1"/>
    </xf>
    <xf numFmtId="0" fontId="4" fillId="0" borderId="1" xfId="0" applyFont="1" applyBorder="1" applyAlignment="1">
      <alignment horizontal="center" vertical="center"/>
    </xf>
    <xf numFmtId="0" fontId="5" fillId="0" borderId="1" xfId="0" applyFont="1" applyFill="1" applyBorder="1" applyAlignment="1">
      <alignment horizontal="center" vertical="center"/>
    </xf>
    <xf numFmtId="0" fontId="5" fillId="0" borderId="2" xfId="0" applyFont="1" applyFill="1" applyBorder="1" applyAlignment="1">
      <alignment horizontal="center" vertical="center"/>
    </xf>
    <xf numFmtId="0" fontId="5" fillId="0" borderId="3" xfId="0" applyFont="1" applyFill="1" applyBorder="1" applyAlignment="1">
      <alignment horizontal="center" vertical="center"/>
    </xf>
    <xf numFmtId="0" fontId="5" fillId="0" borderId="4" xfId="0" applyFont="1" applyFill="1" applyBorder="1" applyAlignment="1">
      <alignment horizontal="center" vertical="center"/>
    </xf>
    <xf numFmtId="0" fontId="5" fillId="0" borderId="1" xfId="0" applyFont="1" applyFill="1" applyBorder="1" applyAlignment="1">
      <alignment horizontal="center" vertical="center" wrapText="1"/>
    </xf>
    <xf numFmtId="0" fontId="5" fillId="0" borderId="1" xfId="0" applyFont="1" applyFill="1" applyBorder="1" applyAlignment="1">
      <alignment horizontal="left" vertical="center"/>
    </xf>
    <xf numFmtId="0" fontId="4" fillId="0" borderId="1" xfId="0" applyFont="1" applyBorder="1" applyAlignment="1">
      <alignment horizontal="center" vertical="center" wrapText="1"/>
    </xf>
    <xf numFmtId="0" fontId="4" fillId="0" borderId="1" xfId="0" applyFont="1" applyBorder="1" applyAlignment="1">
      <alignment horizontal="justify" vertical="center"/>
    </xf>
    <xf numFmtId="176" fontId="5" fillId="0" borderId="1" xfId="0" applyNumberFormat="1" applyFont="1" applyFill="1" applyBorder="1" applyAlignment="1">
      <alignment horizontal="center" vertical="center"/>
    </xf>
    <xf numFmtId="0" fontId="4" fillId="0" borderId="1" xfId="0" applyFont="1" applyBorder="1" applyAlignment="1">
      <alignment horizontal="left" vertical="center" wrapText="1"/>
    </xf>
    <xf numFmtId="0" fontId="4" fillId="0" borderId="1" xfId="0" applyFont="1" applyBorder="1" applyAlignment="1">
      <alignment horizontal="left" vertical="center"/>
    </xf>
    <xf numFmtId="0" fontId="4" fillId="0" borderId="1" xfId="0" applyFont="1" applyBorder="1" applyAlignment="1">
      <alignment horizontal="center" vertical="center" textRotation="255"/>
    </xf>
    <xf numFmtId="0" fontId="6" fillId="0" borderId="5" xfId="0" applyFont="1" applyBorder="1" applyAlignment="1">
      <alignment horizontal="center" vertical="center" wrapText="1"/>
    </xf>
    <xf numFmtId="176" fontId="5" fillId="0" borderId="1" xfId="0" applyNumberFormat="1" applyFont="1" applyFill="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1" xfId="0" applyFont="1" applyBorder="1" applyAlignment="1">
      <alignment horizontal="center" vertical="center" wrapText="1"/>
    </xf>
    <xf numFmtId="0" fontId="4" fillId="0" borderId="8" xfId="0" applyFont="1" applyBorder="1" applyAlignment="1">
      <alignment horizontal="center" vertical="center" wrapText="1"/>
    </xf>
    <xf numFmtId="0" fontId="5" fillId="0" borderId="8" xfId="0" applyFont="1" applyBorder="1" applyAlignment="1">
      <alignment horizontal="left" vertical="center" wrapText="1"/>
    </xf>
    <xf numFmtId="0" fontId="7" fillId="0" borderId="1" xfId="0" applyFont="1" applyBorder="1" applyAlignment="1">
      <alignment horizontal="center" vertical="center"/>
    </xf>
    <xf numFmtId="176" fontId="7" fillId="0" borderId="1" xfId="0" applyNumberFormat="1" applyFont="1" applyBorder="1" applyAlignment="1">
      <alignment horizontal="center" vertical="center"/>
    </xf>
    <xf numFmtId="0" fontId="4" fillId="0" borderId="0" xfId="0" applyFont="1" applyAlignment="1">
      <alignment horizontal="left" vertical="center" wrapText="1"/>
    </xf>
    <xf numFmtId="0" fontId="4" fillId="0" borderId="0" xfId="0" applyFont="1" applyAlignment="1">
      <alignment horizontal="left" vertical="center"/>
    </xf>
    <xf numFmtId="10" fontId="4" fillId="0" borderId="1" xfId="3" applyNumberFormat="1" applyFont="1" applyBorder="1" applyAlignment="1">
      <alignment horizontal="center" vertical="center"/>
    </xf>
    <xf numFmtId="176" fontId="4" fillId="0" borderId="1" xfId="0" applyNumberFormat="1" applyFont="1" applyBorder="1" applyAlignment="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22860</xdr:colOff>
      <xdr:row>6</xdr:row>
      <xdr:rowOff>27940</xdr:rowOff>
    </xdr:from>
    <xdr:to>
      <xdr:col>3</xdr:col>
      <xdr:colOff>1332230</xdr:colOff>
      <xdr:row>6</xdr:row>
      <xdr:rowOff>342265</xdr:rowOff>
    </xdr:to>
    <xdr:sp>
      <xdr:nvSpPr>
        <xdr:cNvPr id="1025" name="直接箭头连接符 1"/>
        <xdr:cNvSpPr>
          <a:spLocks noChangeShapeType="1"/>
        </xdr:cNvSpPr>
      </xdr:nvSpPr>
      <xdr:spPr>
        <a:xfrm>
          <a:off x="1940560" y="1802765"/>
          <a:ext cx="1309370" cy="314325"/>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27"/>
  <sheetViews>
    <sheetView tabSelected="1" view="pageBreakPreview" zoomScale="55" zoomScaleNormal="100" topLeftCell="A13" workbookViewId="0">
      <selection activeCell="E23" sqref="E23"/>
    </sheetView>
  </sheetViews>
  <sheetFormatPr defaultColWidth="9" defaultRowHeight="14.25"/>
  <cols>
    <col min="1" max="1" width="5.33333333333333" customWidth="1"/>
    <col min="2" max="2" width="7.66666666666667" customWidth="1"/>
    <col min="3" max="3" width="12.1666666666667" customWidth="1"/>
    <col min="4" max="4" width="17.6666666666667" customWidth="1"/>
    <col min="5" max="5" width="16.8" customWidth="1"/>
    <col min="6" max="6" width="13.3333333333333" customWidth="1"/>
    <col min="7" max="7" width="8.69166666666667" customWidth="1"/>
    <col min="8" max="8" width="12.5083333333333" customWidth="1"/>
    <col min="9" max="9" width="10.8416666666667" customWidth="1"/>
    <col min="10" max="10" width="24.25" customWidth="1"/>
  </cols>
  <sheetData>
    <row r="1" ht="27" customHeight="1" spans="1:1">
      <c r="A1" s="1" t="s">
        <v>0</v>
      </c>
    </row>
    <row r="2" ht="34" customHeight="1" spans="1:10">
      <c r="A2" s="2" t="s">
        <v>1</v>
      </c>
      <c r="B2" s="2"/>
      <c r="C2" s="2"/>
      <c r="D2" s="2"/>
      <c r="E2" s="2"/>
      <c r="F2" s="2"/>
      <c r="G2" s="2"/>
      <c r="H2" s="2"/>
      <c r="I2" s="2"/>
      <c r="J2" s="2"/>
    </row>
    <row r="3" ht="18.75" customHeight="1" spans="1:10">
      <c r="A3" s="3" t="s">
        <v>2</v>
      </c>
      <c r="B3" s="3"/>
      <c r="C3" s="3"/>
      <c r="D3" s="3"/>
      <c r="E3" s="3"/>
      <c r="F3" s="3"/>
      <c r="G3" s="3"/>
      <c r="H3" s="3"/>
      <c r="I3" s="3"/>
      <c r="J3" s="3"/>
    </row>
    <row r="4" ht="20" customHeight="1" spans="1:10">
      <c r="A4" s="4" t="s">
        <v>3</v>
      </c>
      <c r="B4" s="4"/>
      <c r="C4" s="4"/>
      <c r="D4" s="5" t="s">
        <v>4</v>
      </c>
      <c r="E4" s="5"/>
      <c r="F4" s="5"/>
      <c r="G4" s="5"/>
      <c r="H4" s="5"/>
      <c r="I4" s="5"/>
      <c r="J4" s="5"/>
    </row>
    <row r="5" ht="20" customHeight="1" spans="1:10">
      <c r="A5" s="4" t="s">
        <v>5</v>
      </c>
      <c r="B5" s="4"/>
      <c r="C5" s="4"/>
      <c r="D5" s="6" t="s">
        <v>6</v>
      </c>
      <c r="E5" s="7"/>
      <c r="F5" s="8"/>
      <c r="G5" s="5" t="s">
        <v>7</v>
      </c>
      <c r="H5" s="9" t="s">
        <v>8</v>
      </c>
      <c r="I5" s="9"/>
      <c r="J5" s="9"/>
    </row>
    <row r="6" ht="20" customHeight="1" spans="1:10">
      <c r="A6" s="4" t="s">
        <v>9</v>
      </c>
      <c r="B6" s="4"/>
      <c r="C6" s="4"/>
      <c r="D6" s="5" t="s">
        <v>10</v>
      </c>
      <c r="E6" s="5"/>
      <c r="F6" s="10"/>
      <c r="G6" s="5" t="s">
        <v>11</v>
      </c>
      <c r="H6" s="9">
        <v>13811133259</v>
      </c>
      <c r="I6" s="9"/>
      <c r="J6" s="9"/>
    </row>
    <row r="7" ht="28.5" spans="1:10">
      <c r="A7" s="11" t="s">
        <v>12</v>
      </c>
      <c r="B7" s="11"/>
      <c r="C7" s="11"/>
      <c r="D7" s="4"/>
      <c r="E7" s="11" t="s">
        <v>13</v>
      </c>
      <c r="F7" s="11" t="s">
        <v>14</v>
      </c>
      <c r="G7" s="11" t="s">
        <v>15</v>
      </c>
      <c r="H7" s="11" t="s">
        <v>16</v>
      </c>
      <c r="I7" s="11" t="s">
        <v>17</v>
      </c>
      <c r="J7" s="4" t="s">
        <v>18</v>
      </c>
    </row>
    <row r="8" ht="20" customHeight="1" spans="1:10">
      <c r="A8" s="11"/>
      <c r="B8" s="11"/>
      <c r="C8" s="11"/>
      <c r="D8" s="12" t="s">
        <v>19</v>
      </c>
      <c r="E8" s="13">
        <v>790</v>
      </c>
      <c r="F8" s="13">
        <v>790</v>
      </c>
      <c r="G8" s="13">
        <v>789</v>
      </c>
      <c r="H8" s="13">
        <v>10</v>
      </c>
      <c r="I8" s="28">
        <f>G8/F8</f>
        <v>0.99873417721519</v>
      </c>
      <c r="J8" s="29">
        <f>10*I8</f>
        <v>9.9873417721519</v>
      </c>
    </row>
    <row r="9" spans="1:10">
      <c r="A9" s="11"/>
      <c r="B9" s="11"/>
      <c r="C9" s="11"/>
      <c r="D9" s="14" t="s">
        <v>20</v>
      </c>
      <c r="E9" s="13">
        <v>790</v>
      </c>
      <c r="F9" s="13">
        <v>790</v>
      </c>
      <c r="G9" s="13">
        <v>789</v>
      </c>
      <c r="H9" s="13" t="s">
        <v>21</v>
      </c>
      <c r="I9" s="28">
        <f>G9/F9</f>
        <v>0.99873417721519</v>
      </c>
      <c r="J9" s="11" t="s">
        <v>21</v>
      </c>
    </row>
    <row r="10" ht="25" customHeight="1" spans="1:10">
      <c r="A10" s="11"/>
      <c r="B10" s="11"/>
      <c r="C10" s="11"/>
      <c r="D10" s="4" t="s">
        <v>22</v>
      </c>
      <c r="E10" s="4"/>
      <c r="F10" s="4"/>
      <c r="G10" s="4"/>
      <c r="H10" s="4" t="s">
        <v>21</v>
      </c>
      <c r="I10" s="4" t="s">
        <v>21</v>
      </c>
      <c r="J10" s="11" t="s">
        <v>21</v>
      </c>
    </row>
    <row r="11" ht="19" customHeight="1" spans="1:10">
      <c r="A11" s="11"/>
      <c r="B11" s="11"/>
      <c r="C11" s="11"/>
      <c r="D11" s="15" t="s">
        <v>23</v>
      </c>
      <c r="E11" s="4"/>
      <c r="F11" s="4"/>
      <c r="G11" s="4"/>
      <c r="H11" s="4" t="s">
        <v>21</v>
      </c>
      <c r="I11" s="4" t="s">
        <v>21</v>
      </c>
      <c r="J11" s="11" t="s">
        <v>21</v>
      </c>
    </row>
    <row r="12" ht="26" customHeight="1" spans="1:10">
      <c r="A12" s="16" t="s">
        <v>24</v>
      </c>
      <c r="B12" s="11" t="s">
        <v>25</v>
      </c>
      <c r="C12" s="11"/>
      <c r="D12" s="11"/>
      <c r="E12" s="11"/>
      <c r="F12" s="11" t="s">
        <v>26</v>
      </c>
      <c r="G12" s="11"/>
      <c r="H12" s="11"/>
      <c r="I12" s="11"/>
      <c r="J12" s="11"/>
    </row>
    <row r="13" ht="145" customHeight="1" spans="1:10">
      <c r="A13" s="16"/>
      <c r="B13" s="9" t="s">
        <v>27</v>
      </c>
      <c r="C13" s="9"/>
      <c r="D13" s="9"/>
      <c r="E13" s="9"/>
      <c r="F13" s="9" t="s">
        <v>28</v>
      </c>
      <c r="G13" s="9"/>
      <c r="H13" s="9"/>
      <c r="I13" s="9"/>
      <c r="J13" s="9"/>
    </row>
    <row r="14" ht="28.5" spans="1:10">
      <c r="A14" s="16" t="s">
        <v>29</v>
      </c>
      <c r="B14" s="11" t="s">
        <v>30</v>
      </c>
      <c r="C14" s="4" t="s">
        <v>31</v>
      </c>
      <c r="D14" s="4" t="s">
        <v>32</v>
      </c>
      <c r="E14" s="5" t="s">
        <v>33</v>
      </c>
      <c r="F14" s="9" t="s">
        <v>34</v>
      </c>
      <c r="G14" s="9"/>
      <c r="H14" s="9" t="s">
        <v>35</v>
      </c>
      <c r="I14" s="9" t="s">
        <v>18</v>
      </c>
      <c r="J14" s="11" t="s">
        <v>36</v>
      </c>
    </row>
    <row r="15" ht="87" customHeight="1" spans="1:10">
      <c r="A15" s="16"/>
      <c r="B15" s="17" t="s">
        <v>37</v>
      </c>
      <c r="C15" s="4" t="s">
        <v>38</v>
      </c>
      <c r="D15" s="4" t="s">
        <v>39</v>
      </c>
      <c r="E15" s="5" t="s">
        <v>40</v>
      </c>
      <c r="F15" s="5" t="s">
        <v>41</v>
      </c>
      <c r="G15" s="5"/>
      <c r="H15" s="18">
        <v>15</v>
      </c>
      <c r="I15" s="18">
        <v>0</v>
      </c>
      <c r="J15" s="11" t="s">
        <v>42</v>
      </c>
    </row>
    <row r="16" ht="106" customHeight="1" spans="1:10">
      <c r="A16" s="16"/>
      <c r="B16" s="19"/>
      <c r="C16" s="4" t="s">
        <v>43</v>
      </c>
      <c r="D16" s="11" t="s">
        <v>44</v>
      </c>
      <c r="E16" s="9" t="s">
        <v>45</v>
      </c>
      <c r="F16" s="9" t="s">
        <v>46</v>
      </c>
      <c r="G16" s="9"/>
      <c r="H16" s="18">
        <v>20</v>
      </c>
      <c r="I16" s="18">
        <v>0</v>
      </c>
      <c r="J16" s="11" t="s">
        <v>47</v>
      </c>
    </row>
    <row r="17" ht="41" customHeight="1" spans="1:10">
      <c r="A17" s="16"/>
      <c r="B17" s="20"/>
      <c r="C17" s="4" t="s">
        <v>48</v>
      </c>
      <c r="D17" s="9" t="s">
        <v>49</v>
      </c>
      <c r="E17" s="9" t="s">
        <v>50</v>
      </c>
      <c r="F17" s="9" t="s">
        <v>51</v>
      </c>
      <c r="G17" s="9"/>
      <c r="H17" s="18">
        <v>10</v>
      </c>
      <c r="I17" s="18">
        <v>10</v>
      </c>
      <c r="J17" s="4"/>
    </row>
    <row r="18" ht="38" customHeight="1" spans="1:10">
      <c r="A18" s="16"/>
      <c r="B18" s="17" t="s">
        <v>52</v>
      </c>
      <c r="C18" s="11" t="s">
        <v>53</v>
      </c>
      <c r="D18" s="9" t="s">
        <v>54</v>
      </c>
      <c r="E18" s="9" t="s">
        <v>55</v>
      </c>
      <c r="F18" s="9" t="s">
        <v>56</v>
      </c>
      <c r="G18" s="9"/>
      <c r="H18" s="18">
        <v>15</v>
      </c>
      <c r="I18" s="18">
        <v>15</v>
      </c>
      <c r="J18" s="4"/>
    </row>
    <row r="19" ht="38" customHeight="1" spans="1:10">
      <c r="A19" s="16"/>
      <c r="B19" s="19"/>
      <c r="C19" s="11" t="s">
        <v>57</v>
      </c>
      <c r="D19" s="11" t="s">
        <v>58</v>
      </c>
      <c r="E19" s="11" t="s">
        <v>58</v>
      </c>
      <c r="F19" s="11" t="s">
        <v>58</v>
      </c>
      <c r="G19" s="11"/>
      <c r="H19" s="18">
        <v>0</v>
      </c>
      <c r="I19" s="18">
        <v>0</v>
      </c>
      <c r="J19" s="11"/>
    </row>
    <row r="20" ht="38" customHeight="1" spans="1:10">
      <c r="A20" s="16"/>
      <c r="B20" s="20"/>
      <c r="C20" s="11" t="s">
        <v>59</v>
      </c>
      <c r="D20" s="11" t="s">
        <v>58</v>
      </c>
      <c r="E20" s="11" t="s">
        <v>58</v>
      </c>
      <c r="F20" s="11" t="s">
        <v>58</v>
      </c>
      <c r="G20" s="11"/>
      <c r="H20" s="18">
        <v>0</v>
      </c>
      <c r="I20" s="18">
        <v>0</v>
      </c>
      <c r="J20" s="4"/>
    </row>
    <row r="21" ht="28.5" spans="1:10">
      <c r="A21" s="16"/>
      <c r="B21" s="21" t="s">
        <v>60</v>
      </c>
      <c r="C21" s="21" t="s">
        <v>61</v>
      </c>
      <c r="D21" s="11" t="s">
        <v>58</v>
      </c>
      <c r="E21" s="11" t="s">
        <v>58</v>
      </c>
      <c r="F21" s="11" t="s">
        <v>58</v>
      </c>
      <c r="G21" s="11"/>
      <c r="H21" s="18">
        <v>0</v>
      </c>
      <c r="I21" s="13">
        <v>0</v>
      </c>
      <c r="J21" s="4"/>
    </row>
    <row r="22" ht="53" customHeight="1" spans="1:10">
      <c r="A22" s="16"/>
      <c r="B22" s="21"/>
      <c r="C22" s="21" t="s">
        <v>62</v>
      </c>
      <c r="D22" s="22" t="s">
        <v>63</v>
      </c>
      <c r="E22" s="11" t="s">
        <v>64</v>
      </c>
      <c r="F22" s="4" t="s">
        <v>64</v>
      </c>
      <c r="G22" s="4"/>
      <c r="H22" s="18">
        <v>20</v>
      </c>
      <c r="I22" s="13">
        <v>18</v>
      </c>
      <c r="J22" s="9" t="s">
        <v>65</v>
      </c>
    </row>
    <row r="23" ht="37" customHeight="1" spans="1:10">
      <c r="A23" s="16"/>
      <c r="B23" s="21"/>
      <c r="C23" s="21" t="s">
        <v>66</v>
      </c>
      <c r="D23" s="11" t="s">
        <v>58</v>
      </c>
      <c r="E23" s="11" t="s">
        <v>58</v>
      </c>
      <c r="F23" s="11" t="s">
        <v>58</v>
      </c>
      <c r="G23" s="11"/>
      <c r="H23" s="18">
        <v>0</v>
      </c>
      <c r="I23" s="13">
        <v>0</v>
      </c>
      <c r="J23" s="4"/>
    </row>
    <row r="24" ht="40" customHeight="1" spans="1:10">
      <c r="A24" s="16"/>
      <c r="B24" s="21"/>
      <c r="C24" s="21" t="s">
        <v>67</v>
      </c>
      <c r="D24" s="11" t="s">
        <v>58</v>
      </c>
      <c r="E24" s="11" t="s">
        <v>58</v>
      </c>
      <c r="F24" s="11" t="s">
        <v>58</v>
      </c>
      <c r="G24" s="11"/>
      <c r="H24" s="18">
        <v>0</v>
      </c>
      <c r="I24" s="13">
        <v>0</v>
      </c>
      <c r="J24" s="4"/>
    </row>
    <row r="25" ht="51" customHeight="1" spans="1:10">
      <c r="A25" s="16"/>
      <c r="B25" s="21" t="s">
        <v>68</v>
      </c>
      <c r="C25" s="21" t="s">
        <v>69</v>
      </c>
      <c r="D25" s="23" t="s">
        <v>70</v>
      </c>
      <c r="E25" s="5" t="s">
        <v>71</v>
      </c>
      <c r="F25" s="5" t="s">
        <v>72</v>
      </c>
      <c r="G25" s="5"/>
      <c r="H25" s="18">
        <v>10</v>
      </c>
      <c r="I25" s="13">
        <v>8</v>
      </c>
      <c r="J25" s="11" t="s">
        <v>73</v>
      </c>
    </row>
    <row r="26" ht="27" customHeight="1" spans="1:10">
      <c r="A26" s="24" t="s">
        <v>74</v>
      </c>
      <c r="B26" s="24"/>
      <c r="C26" s="24"/>
      <c r="D26" s="24"/>
      <c r="E26" s="24"/>
      <c r="F26" s="24"/>
      <c r="G26" s="24"/>
      <c r="H26" s="25">
        <f>SUM(H15:H25)+H8</f>
        <v>100</v>
      </c>
      <c r="I26" s="25">
        <f>SUM(I15:I25)+J8</f>
        <v>60.9873417721519</v>
      </c>
      <c r="J26" s="4"/>
    </row>
    <row r="27" ht="161" customHeight="1" spans="1:10">
      <c r="A27" s="26" t="s">
        <v>75</v>
      </c>
      <c r="B27" s="27"/>
      <c r="C27" s="27"/>
      <c r="D27" s="27"/>
      <c r="E27" s="27"/>
      <c r="F27" s="27"/>
      <c r="G27" s="27"/>
      <c r="H27" s="27"/>
      <c r="I27" s="27"/>
      <c r="J27" s="27"/>
    </row>
  </sheetData>
  <mergeCells count="34">
    <mergeCell ref="A2:J2"/>
    <mergeCell ref="A3:J3"/>
    <mergeCell ref="A4:C4"/>
    <mergeCell ref="D4:J4"/>
    <mergeCell ref="A5:C5"/>
    <mergeCell ref="D5:F5"/>
    <mergeCell ref="H5:J5"/>
    <mergeCell ref="A6:C6"/>
    <mergeCell ref="D6:E6"/>
    <mergeCell ref="H6:J6"/>
    <mergeCell ref="B12:E12"/>
    <mergeCell ref="F12:J12"/>
    <mergeCell ref="B13:E13"/>
    <mergeCell ref="F13:J13"/>
    <mergeCell ref="F14:G14"/>
    <mergeCell ref="F15:G15"/>
    <mergeCell ref="F16:G16"/>
    <mergeCell ref="F17:G17"/>
    <mergeCell ref="F18:G18"/>
    <mergeCell ref="F19:G19"/>
    <mergeCell ref="F20:G20"/>
    <mergeCell ref="F21:G21"/>
    <mergeCell ref="F22:G22"/>
    <mergeCell ref="F23:G23"/>
    <mergeCell ref="F24:G24"/>
    <mergeCell ref="F25:G25"/>
    <mergeCell ref="A26:G26"/>
    <mergeCell ref="A27:J27"/>
    <mergeCell ref="A12:A13"/>
    <mergeCell ref="A14:A25"/>
    <mergeCell ref="B15:B17"/>
    <mergeCell ref="B18:B20"/>
    <mergeCell ref="B21:B24"/>
    <mergeCell ref="A7:C11"/>
  </mergeCells>
  <pageMargins left="0.550694444444444" right="0.511811023622047" top="0.826388888888889" bottom="0.551181102362205" header="0.314583333333333" footer="0.31496062992126"/>
  <pageSetup paperSize="9" scale="69" fitToHeight="0" orientation="portrait"/>
  <headerFooter/>
  <drawing r:id="rId1"/>
</worksheet>
</file>

<file path=docProps/app.xml><?xml version="1.0" encoding="utf-8"?>
<Properties xmlns="http://schemas.openxmlformats.org/officeDocument/2006/extended-properties" xmlns:vt="http://schemas.openxmlformats.org/officeDocument/2006/docPropsVTypes">
  <Application>Microsoft Macintosh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何晶晶</cp:lastModifiedBy>
  <dcterms:created xsi:type="dcterms:W3CDTF">2015-06-07T10:17:00Z</dcterms:created>
  <cp:lastPrinted>2020-04-24T18:17:00Z</cp:lastPrinted>
  <dcterms:modified xsi:type="dcterms:W3CDTF">2024-05-16T01:50:26Z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2052-12.1.0.16729</vt:lpwstr>
  </property>
  <property fmtid="{D5CDD505-2E9C-101B-9397-08002B2CF9AE}" pid="3" name="ICV">
    <vt:lpwstr>1E1106250A2143A5A4F6B76CF8245594_13</vt:lpwstr>
  </property>
</Properties>
</file>