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9" i="1"/>
  <c r="J8" i="1"/>
  <c r="I8" i="1"/>
</calcChain>
</file>

<file path=xl/sharedStrings.xml><?xml version="1.0" encoding="utf-8"?>
<sst xmlns="http://schemas.openxmlformats.org/spreadsheetml/2006/main" count="93" uniqueCount="71">
  <si>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</si>
  <si>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</si>
  <si>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</si>
  <si>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血液调剂差价及运输费用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</si>
  <si>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</si>
  <si>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</si>
  <si>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</si>
  <si>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</si>
  <si>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</si>
  <si>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</si>
  <si>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</si>
  <si>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</si>
  <si>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</si>
  <si>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</si>
  <si>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</si>
  <si>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</si>
  <si>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</si>
  <si>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</si>
  <si>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</si>
  <si>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</si>
  <si>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</si>
  <si>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</si>
  <si>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</si>
  <si>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</si>
  <si>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</si>
  <si>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</si>
  <si>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完成2023年北京市省际间血液调剂项目</t>
  </si>
  <si>
    <t>进一步巩固优化省际血液调剂机制，完成2023年度血液调剂工作，较好的实现临床医疗用血总体供应平稳，基本满足医疗用血需求，完成重大活动期间血液保障工作。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</si>
  <si>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</si>
  <si>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</si>
  <si>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</si>
  <si>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</si>
  <si>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</si>
  <si>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</si>
  <si>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</si>
  <si>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</si>
  <si>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</si>
  <si>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</si>
  <si>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完成北京市2023年省际间血液调剂</t>
  </si>
  <si>
    <t>全年共调配红细胞57967单位；血浆调配总量84896单位；单采血小板44964治疗量</t>
  </si>
  <si>
    <t>质量指标</t>
  </si>
  <si>
    <t>血液运输过程冷链温度符合相关要求</t>
  </si>
  <si>
    <t>红细胞运输温度2-10度
冰冻血浆运输过程中保持冰冻状态
血小板运输过程中尽量维持20-24度</t>
  </si>
  <si>
    <t>2023年度内，血液运输过程冷链温度监控均符合《血液运输要求》。</t>
  </si>
  <si>
    <t>时效指标</t>
  </si>
  <si>
    <t>2023年年底前完成</t>
  </si>
  <si>
    <t>2023年底前完成项目经费执行，并完成了相应的省际间血液调剂。</t>
  </si>
  <si>
    <t>已于2023年底前完成项目经费执行，并完成了相应的省际间血液调剂。</t>
  </si>
  <si>
    <t>成本指标（10分）</t>
  </si>
  <si>
    <t>经济成本指标</t>
  </si>
  <si>
    <t>项目预算控制数</t>
  </si>
  <si>
    <t>≤462万元</t>
  </si>
  <si>
    <t>462万元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</si>
  <si>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</si>
  <si>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</si>
  <si>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</si>
  <si>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</si>
  <si>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</si>
  <si>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</si>
  <si>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保证血液运输过程中安全和质量，通过适度的血液调剂，保障首都临床用血，缓解供需矛盾。</t>
  </si>
  <si>
    <t>社会效益指标资料归集不充分；效益指标量化程度有待加强。</t>
  </si>
  <si>
    <t>生态效益
指标</t>
  </si>
  <si>
    <t>可持续影响指标</t>
  </si>
  <si>
    <t>满意度
指标（10分）</t>
  </si>
  <si>
    <t>服务对象满意度指标</t>
  </si>
  <si>
    <t>献血者满意率</t>
  </si>
  <si>
    <t>≥80%</t>
  </si>
  <si>
    <t>2023年，对临床用血医疗机构进行了满意度调查，满意率94.2%（37.69/40）。其中：发放血液满足临床需求的情况满意率为88%(4.4/5)。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</si>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</sst>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  <col min="11" max="11" width="49.5546875" customWidth="1"/>
  </cols>
  <sheetData>
    <row r="1" spans="1:10" ht="27" customHeight="1">
      <c r="A1" s="2" t="s">
        <v>70</v>
      </c>
    </row>
    <row r="2" spans="1:10" ht="33.9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2</v>
      </c>
      <c r="B4" s="22"/>
      <c r="C4" s="22"/>
      <c r="D4" s="22" t="s">
        <v>3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4</v>
      </c>
      <c r="B5" s="22"/>
      <c r="C5" s="22"/>
      <c r="D5" s="23" t="s">
        <v>5</v>
      </c>
      <c r="E5" s="24"/>
      <c r="F5" s="25"/>
      <c r="G5" s="3" t="s">
        <v>6</v>
      </c>
      <c r="H5" s="26" t="s">
        <v>7</v>
      </c>
      <c r="I5" s="26"/>
      <c r="J5" s="26"/>
    </row>
    <row r="6" spans="1:10" ht="20.100000000000001" customHeight="1">
      <c r="A6" s="22" t="s">
        <v>8</v>
      </c>
      <c r="B6" s="22"/>
      <c r="C6" s="22"/>
      <c r="D6" s="27" t="s">
        <v>9</v>
      </c>
      <c r="E6" s="27"/>
      <c r="F6" s="5"/>
      <c r="G6" s="5" t="s">
        <v>10</v>
      </c>
      <c r="H6" s="28">
        <v>62019573</v>
      </c>
      <c r="I6" s="28"/>
      <c r="J6" s="28"/>
    </row>
    <row r="7" spans="1:10" ht="31.2">
      <c r="A7" s="26" t="s">
        <v>11</v>
      </c>
      <c r="B7" s="26"/>
      <c r="C7" s="26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26"/>
      <c r="B8" s="26"/>
      <c r="C8" s="26"/>
      <c r="D8" s="7" t="s">
        <v>18</v>
      </c>
      <c r="E8" s="3">
        <v>462</v>
      </c>
      <c r="F8" s="3">
        <v>462</v>
      </c>
      <c r="G8" s="3">
        <v>462</v>
      </c>
      <c r="H8" s="3">
        <v>10</v>
      </c>
      <c r="I8" s="16">
        <f>G8/F8</f>
        <v>1</v>
      </c>
      <c r="J8" s="4">
        <f>10*I8</f>
        <v>10</v>
      </c>
    </row>
    <row r="9" spans="1:10" ht="31.2">
      <c r="A9" s="26"/>
      <c r="B9" s="26"/>
      <c r="C9" s="26"/>
      <c r="D9" s="8" t="s">
        <v>19</v>
      </c>
      <c r="E9" s="3">
        <v>462</v>
      </c>
      <c r="F9" s="3">
        <v>462</v>
      </c>
      <c r="G9" s="3">
        <v>462</v>
      </c>
      <c r="H9" s="3" t="s">
        <v>20</v>
      </c>
      <c r="I9" s="16">
        <f>G9/F9</f>
        <v>1</v>
      </c>
      <c r="J9" s="4" t="s">
        <v>20</v>
      </c>
    </row>
    <row r="10" spans="1:10" ht="24.9" customHeight="1">
      <c r="A10" s="26"/>
      <c r="B10" s="26"/>
      <c r="C10" s="26"/>
      <c r="D10" s="3" t="s">
        <v>21</v>
      </c>
      <c r="E10" s="3"/>
      <c r="F10" s="3"/>
      <c r="G10" s="3"/>
      <c r="H10" s="3" t="s">
        <v>20</v>
      </c>
      <c r="I10" s="16"/>
      <c r="J10" s="4" t="s">
        <v>20</v>
      </c>
    </row>
    <row r="11" spans="1:10" ht="18.899999999999999" customHeight="1">
      <c r="A11" s="26"/>
      <c r="B11" s="26"/>
      <c r="C11" s="26"/>
      <c r="D11" s="9" t="s">
        <v>22</v>
      </c>
      <c r="E11" s="3"/>
      <c r="F11" s="3"/>
      <c r="G11" s="3"/>
      <c r="H11" s="3" t="s">
        <v>20</v>
      </c>
      <c r="I11" s="16"/>
      <c r="J11" s="4" t="s">
        <v>20</v>
      </c>
    </row>
    <row r="12" spans="1:10" ht="26.1" customHeight="1">
      <c r="A12" s="34" t="s">
        <v>23</v>
      </c>
      <c r="B12" s="26" t="s">
        <v>24</v>
      </c>
      <c r="C12" s="26"/>
      <c r="D12" s="26"/>
      <c r="E12" s="26"/>
      <c r="F12" s="26" t="s">
        <v>25</v>
      </c>
      <c r="G12" s="26"/>
      <c r="H12" s="26"/>
      <c r="I12" s="26"/>
      <c r="J12" s="26"/>
    </row>
    <row r="13" spans="1:10" ht="75" customHeight="1">
      <c r="A13" s="34"/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spans="1:10" ht="31.2">
      <c r="A14" s="34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26" t="s">
        <v>33</v>
      </c>
      <c r="G14" s="26"/>
      <c r="H14" s="4" t="s">
        <v>34</v>
      </c>
      <c r="I14" s="4" t="s">
        <v>17</v>
      </c>
      <c r="J14" s="4" t="s">
        <v>35</v>
      </c>
    </row>
    <row r="15" spans="1:10" ht="145.5" customHeight="1">
      <c r="A15" s="34"/>
      <c r="B15" s="36" t="s">
        <v>36</v>
      </c>
      <c r="C15" s="3" t="s">
        <v>37</v>
      </c>
      <c r="D15" s="4" t="s">
        <v>38</v>
      </c>
      <c r="E15" s="10">
        <v>1</v>
      </c>
      <c r="F15" s="29" t="s">
        <v>39</v>
      </c>
      <c r="G15" s="29"/>
      <c r="H15" s="4">
        <v>20</v>
      </c>
      <c r="I15" s="4">
        <v>20</v>
      </c>
      <c r="J15" s="4"/>
    </row>
    <row r="16" spans="1:10" s="1" customFormat="1" ht="117" customHeight="1">
      <c r="A16" s="35"/>
      <c r="B16" s="37"/>
      <c r="C16" s="5" t="s">
        <v>40</v>
      </c>
      <c r="D16" s="6" t="s">
        <v>41</v>
      </c>
      <c r="E16" s="6" t="s">
        <v>42</v>
      </c>
      <c r="F16" s="28" t="s">
        <v>43</v>
      </c>
      <c r="G16" s="28"/>
      <c r="H16" s="6">
        <v>15</v>
      </c>
      <c r="I16" s="6">
        <v>15</v>
      </c>
      <c r="J16" s="4"/>
    </row>
    <row r="17" spans="1:11" ht="56.25" customHeight="1">
      <c r="A17" s="34"/>
      <c r="B17" s="38"/>
      <c r="C17" s="3" t="s">
        <v>44</v>
      </c>
      <c r="D17" s="4" t="s">
        <v>45</v>
      </c>
      <c r="E17" s="4" t="s">
        <v>46</v>
      </c>
      <c r="F17" s="29" t="s">
        <v>47</v>
      </c>
      <c r="G17" s="29"/>
      <c r="H17" s="4">
        <v>5</v>
      </c>
      <c r="I17" s="4">
        <v>5</v>
      </c>
      <c r="J17" s="3"/>
    </row>
    <row r="18" spans="1:11" ht="38.1" customHeight="1">
      <c r="A18" s="34"/>
      <c r="B18" s="36" t="s">
        <v>48</v>
      </c>
      <c r="C18" s="4" t="s">
        <v>49</v>
      </c>
      <c r="D18" s="4" t="s">
        <v>50</v>
      </c>
      <c r="E18" s="4" t="s">
        <v>51</v>
      </c>
      <c r="F18" s="26" t="s">
        <v>52</v>
      </c>
      <c r="G18" s="26"/>
      <c r="H18" s="4">
        <v>10</v>
      </c>
      <c r="I18" s="4">
        <v>10</v>
      </c>
      <c r="J18" s="3"/>
    </row>
    <row r="19" spans="1:11" ht="38.1" customHeight="1">
      <c r="A19" s="34"/>
      <c r="B19" s="39"/>
      <c r="C19" s="4" t="s">
        <v>53</v>
      </c>
      <c r="D19" s="4" t="s">
        <v>54</v>
      </c>
      <c r="E19" s="4" t="s">
        <v>54</v>
      </c>
      <c r="F19" s="26" t="s">
        <v>54</v>
      </c>
      <c r="G19" s="26"/>
      <c r="H19" s="4">
        <v>0</v>
      </c>
      <c r="I19" s="4">
        <v>0</v>
      </c>
      <c r="J19" s="3"/>
    </row>
    <row r="20" spans="1:11" ht="38.1" customHeight="1">
      <c r="A20" s="34"/>
      <c r="B20" s="38"/>
      <c r="C20" s="4" t="s">
        <v>55</v>
      </c>
      <c r="D20" s="4" t="s">
        <v>54</v>
      </c>
      <c r="E20" s="4" t="s">
        <v>54</v>
      </c>
      <c r="F20" s="26" t="s">
        <v>54</v>
      </c>
      <c r="G20" s="26"/>
      <c r="H20" s="4">
        <v>0</v>
      </c>
      <c r="I20" s="4">
        <v>0</v>
      </c>
      <c r="J20" s="3"/>
    </row>
    <row r="21" spans="1:11" ht="31.2">
      <c r="A21" s="34"/>
      <c r="B21" s="40" t="s">
        <v>56</v>
      </c>
      <c r="C21" s="11" t="s">
        <v>57</v>
      </c>
      <c r="D21" s="4" t="s">
        <v>54</v>
      </c>
      <c r="E21" s="4" t="s">
        <v>54</v>
      </c>
      <c r="F21" s="22" t="s">
        <v>54</v>
      </c>
      <c r="G21" s="22"/>
      <c r="H21" s="4">
        <v>0</v>
      </c>
      <c r="I21" s="3">
        <v>0</v>
      </c>
      <c r="J21" s="3"/>
    </row>
    <row r="22" spans="1:11" ht="145.5" customHeight="1">
      <c r="A22" s="34"/>
      <c r="B22" s="40"/>
      <c r="C22" s="12" t="s">
        <v>58</v>
      </c>
      <c r="D22" s="12" t="s">
        <v>59</v>
      </c>
      <c r="E22" s="12" t="s">
        <v>59</v>
      </c>
      <c r="F22" s="30" t="s">
        <v>59</v>
      </c>
      <c r="G22" s="30"/>
      <c r="H22" s="12">
        <v>30</v>
      </c>
      <c r="I22" s="17">
        <v>28</v>
      </c>
      <c r="J22" s="12" t="s">
        <v>60</v>
      </c>
      <c r="K22" s="18"/>
    </row>
    <row r="23" spans="1:11" ht="36.9" customHeight="1">
      <c r="A23" s="34"/>
      <c r="B23" s="40"/>
      <c r="C23" s="11" t="s">
        <v>61</v>
      </c>
      <c r="D23" s="4" t="s">
        <v>54</v>
      </c>
      <c r="E23" s="4" t="s">
        <v>54</v>
      </c>
      <c r="F23" s="22" t="s">
        <v>54</v>
      </c>
      <c r="G23" s="22"/>
      <c r="H23" s="4">
        <v>0</v>
      </c>
      <c r="I23" s="3">
        <v>0</v>
      </c>
      <c r="J23" s="3"/>
    </row>
    <row r="24" spans="1:11" ht="39.9" customHeight="1">
      <c r="A24" s="34"/>
      <c r="B24" s="40"/>
      <c r="C24" s="11" t="s">
        <v>62</v>
      </c>
      <c r="D24" s="4" t="s">
        <v>54</v>
      </c>
      <c r="E24" s="4" t="s">
        <v>54</v>
      </c>
      <c r="F24" s="22" t="s">
        <v>54</v>
      </c>
      <c r="G24" s="22"/>
      <c r="H24" s="4">
        <v>0</v>
      </c>
      <c r="I24" s="3">
        <v>0</v>
      </c>
      <c r="J24" s="3"/>
    </row>
    <row r="25" spans="1:11" ht="90" customHeight="1">
      <c r="A25" s="34"/>
      <c r="B25" s="13" t="s">
        <v>63</v>
      </c>
      <c r="C25" s="14" t="s">
        <v>64</v>
      </c>
      <c r="D25" s="12" t="s">
        <v>65</v>
      </c>
      <c r="E25" s="12" t="s">
        <v>66</v>
      </c>
      <c r="F25" s="30" t="s">
        <v>67</v>
      </c>
      <c r="G25" s="30"/>
      <c r="H25" s="12">
        <v>10</v>
      </c>
      <c r="I25" s="17">
        <v>10</v>
      </c>
      <c r="J25" s="12"/>
      <c r="K25" s="19"/>
    </row>
    <row r="26" spans="1:11" ht="27" customHeight="1">
      <c r="A26" s="31" t="s">
        <v>68</v>
      </c>
      <c r="B26" s="31"/>
      <c r="C26" s="31"/>
      <c r="D26" s="31"/>
      <c r="E26" s="31"/>
      <c r="F26" s="31"/>
      <c r="G26" s="31"/>
      <c r="H26" s="15">
        <f>SUM(H15:H25)+H8</f>
        <v>100</v>
      </c>
      <c r="I26" s="15">
        <f>SUM(I15:I25)+J8</f>
        <v>98</v>
      </c>
      <c r="J26" s="3"/>
    </row>
    <row r="27" spans="1:11" ht="161.1" customHeight="1">
      <c r="A27" s="32" t="s">
        <v>69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rintOptions horizontalCentered="1"/>
  <pageMargins left="0.70866141732283472" right="0.51181102362204722" top="0.55118110236220474" bottom="0.55118110236220474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2024-06-05T02:50:52Z</cp:lastPrinted>
  <dcterms:created xsi:type="dcterms:W3CDTF">2015-06-07T10:17:00Z</dcterms:created>
  <dcterms:modified xsi:type="dcterms:W3CDTF">2024-06-05T02:50:53Z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7E131F143F2849779633498A02F00845_13</vt:lpwstr>
  </property>
</Properties>
</file>