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yp\Desktop\2023决算草案\附件2-北京市红十字血液中心项目自评表\"/>
    </mc:Choice>
  </mc:AlternateContent>
  <bookViews>
    <workbookView xWindow="0" yWindow="0" windowWidth="19200" windowHeight="6876"/>
  </bookViews>
  <sheets>
    <sheet name="Sheet1" sheetId="1" r:id="rId1"/>
  </sheets>
  <definedNames>
    <definedName name="_xlnm.Print_Area" localSheetId="0">Sheet1!$A$1:$J$39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1" l="1"/>
  <c r="H38" i="1"/>
  <c r="I9" i="1"/>
  <c r="J8" i="1"/>
  <c r="I8" i="1"/>
</calcChain>
</file>

<file path=xl/sharedStrings.xml><?xml version="1.0" encoding="utf-8"?>
<sst xmlns="http://schemas.openxmlformats.org/spreadsheetml/2006/main" count="122" uniqueCount="91">
  <si>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</si>
  <si>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</si>
  <si>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</si>
  <si>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无偿献血宣传经费</t>
  </si>
  <si>
    <t>主管部门</t>
  </si>
  <si>
    <t>北京市卫生健康委员会</t>
  </si>
  <si>
    <t>实施单位</t>
  </si>
  <si>
    <t>北京市红十字血液中心</t>
  </si>
  <si>
    <t>项目负责人</t>
  </si>
  <si>
    <t>王勇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</si>
  <si>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</si>
  <si>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</si>
  <si>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</si>
  <si>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</si>
  <si>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</si>
  <si>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</si>
  <si>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</si>
  <si>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</si>
  <si>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</si>
  <si>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</si>
  <si>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</si>
  <si>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</si>
  <si>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</si>
  <si>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</si>
  <si>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</si>
  <si>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</si>
  <si>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1、城市居民对无偿献血知晓率达到80%，农村居民对无偿献血知晓率达到70%，大专院校青年对无偿献血知晓率达到90%。2、献血者对献血纪念品的满意率达到80%。</t>
  </si>
  <si>
    <t>1、城市居民对无偿献血知晓率达到96.7%，农村居民对无偿献血知晓率达到95.4%，大专院校青年对无偿献血知晓率达到95%。
2、献血者对献血纪念品的满意率达到92%。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</si>
  <si>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</si>
  <si>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</si>
  <si>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</si>
  <si>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</si>
  <si>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</si>
  <si>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</si>
  <si>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</si>
  <si>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</si>
  <si>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</si>
  <si>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</si>
  <si>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纪念品</t>
  </si>
  <si>
    <t>250000份</t>
  </si>
  <si>
    <t>制作储值卡50万张</t>
  </si>
  <si>
    <t>现场宣传</t>
  </si>
  <si>
    <t>12个月，30个采血点</t>
  </si>
  <si>
    <t>血液采集能力保持覆盖采集全过程</t>
  </si>
  <si>
    <t>项目覆盖全血采集、成分血采集、献血者关爱等全过程100%</t>
  </si>
  <si>
    <t>媒体宣传地铁月台、通道灯箱</t>
  </si>
  <si>
    <t>180块</t>
  </si>
  <si>
    <t>媒体宣传四封灯箱、海报</t>
  </si>
  <si>
    <t>质量指标</t>
  </si>
  <si>
    <t>纪念品验收合格率100%</t>
  </si>
  <si>
    <t>现场招募</t>
  </si>
  <si>
    <t>献血淡季进行现场招募活动</t>
  </si>
  <si>
    <t>圆满完成献血淡季进行现场招募活动</t>
  </si>
  <si>
    <t>血液采集能力保持</t>
  </si>
  <si>
    <t>降低献血季节性波动影响</t>
  </si>
  <si>
    <t>2023年北京市血液采集能力得到较大提升，千人口献血率19.8，位居全国第一位</t>
  </si>
  <si>
    <t>媒体宣传</t>
  </si>
  <si>
    <t>提高市民献血知晓度，降低献血恐慌</t>
  </si>
  <si>
    <t>通过宣传，提高了市民无偿献血意识，城市居民对无偿献血知晓率达到96.7%，农村居民对无偿献血知晓率达到95.4%，大专院校青年对无偿献血知晓率达到95%。</t>
  </si>
  <si>
    <t>时效指标</t>
  </si>
  <si>
    <t xml:space="preserve">2023年3月完成 </t>
  </si>
  <si>
    <t>2023年12月完成</t>
  </si>
  <si>
    <t>成本指标（10分）</t>
  </si>
  <si>
    <t>经济成本指标</t>
  </si>
  <si>
    <t>项目总投入</t>
  </si>
  <si>
    <t>3506万元</t>
  </si>
  <si>
    <t>3500.778875万元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</si>
  <si>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</si>
  <si>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</si>
  <si>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</si>
  <si>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</si>
  <si>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</si>
  <si>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</si>
  <si>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保障人民身体健康，提供安全有效血液</t>
  </si>
  <si>
    <t>降低血液风险</t>
  </si>
  <si>
    <t>2023年，
北京市无偿献血433283人次，较2022年增加44.45%；采集血液总量715705.23单位，较较2022年增加44.61%
北京市红十字血液中心采集血液305612人次，较较2022年增加50.19%；采集血液总量521999.25单位，较较2022年增加49.63%</t>
  </si>
  <si>
    <t>各层次人群对无偿献血的关注度及知晓率：普及无偿献血知识，提高北京市民的无偿献血意识</t>
  </si>
  <si>
    <t>通过加大宣传，提升了市民参与无偿献血的意识，对保障本市日常和应急状态下的血液供应发挥了积极作用。</t>
  </si>
  <si>
    <t>生态效益
指标</t>
  </si>
  <si>
    <t>可持续影响指标</t>
  </si>
  <si>
    <t>通过加大宣传，提高了市民对无偿献血的关注度和知晓率，对保证血液质量、保护用血者的安全，降低经血液传播疾病的危险起到了良好的促进作用。</t>
  </si>
  <si>
    <t>满意度
指标（10分）</t>
  </si>
  <si>
    <t>服务对象满意度指标</t>
  </si>
  <si>
    <t>献血者满意度</t>
  </si>
  <si>
    <r>
      <rPr>
        <sz val="12"/>
        <color rgb="FF000000"/>
        <rFont val="SimSun"/>
        <charset val="134"/>
      </rPr>
      <t>≧</t>
    </r>
    <r>
      <rPr>
        <sz val="12"/>
        <color rgb="FF000000"/>
        <rFont val="宋体"/>
        <family val="3"/>
        <charset val="134"/>
      </rPr>
      <t>90%</t>
    </r>
  </si>
  <si>
    <t>2023年度献血者满意度调查显示满意度得分率97.9%（29.37/30）</t>
  </si>
  <si>
    <t>无偿献血纪念品满意度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</si>
  <si>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</si>
  <si>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</si>
  <si>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</si>
  <si>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附件2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</si>
</sst>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4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2"/>
      <color rgb="FF000000"/>
      <name val="SimSun"/>
      <charset val="134"/>
    </font>
    <font>
      <b/>
      <sz val="12"/>
      <color rgb="FF000000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justify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9" fontId="5" fillId="0" borderId="7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57" fontId="5" fillId="0" borderId="1" xfId="0" applyNumberFormat="1" applyFont="1" applyBorder="1" applyAlignment="1" applyProtection="1">
      <alignment horizontal="center" vertical="center" wrapText="1"/>
    </xf>
    <xf numFmtId="57" fontId="5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9" fontId="5" fillId="0" borderId="1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10" fontId="5" fillId="0" borderId="1" xfId="0" applyNumberFormat="1" applyFont="1" applyBorder="1" applyAlignment="1" applyProtection="1">
      <alignment horizontal="center" vertical="center"/>
    </xf>
    <xf numFmtId="178" fontId="5" fillId="0" borderId="1" xfId="0" applyNumberFormat="1" applyFont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78" fontId="9" fillId="0" borderId="1" xfId="0" applyNumberFormat="1" applyFon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57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9" fontId="5" fillId="0" borderId="1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 textRotation="255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22860</xdr:colOff>
      <xdr:row>6</xdr:row>
      <xdr:rowOff>27940</xdr:rowOff>
    </xdr:from>
    <xdr:ext cx="1309370" cy="314325"/>
    <xdr:cxnSp macro="">
      <xdr:nvCxnSpPr>
        <xdr:cNvPr id="1025" name="shape1"/>
        <xdr:cNvCxnSpPr/>
      </xdr:nvCxnSpPr>
      <xdr:spPr>
        <a:xfrm>
          <a:off x="2096770" y="1805940"/>
          <a:ext cx="1309370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39"/>
  <sheetViews>
    <sheetView tabSelected="1" workbookViewId="0">
      <selection activeCell="A2" sqref="A2:J2"/>
    </sheetView>
  </sheetViews>
  <sheetFormatPr defaultColWidth="9" defaultRowHeight="14.4" customHeight="1"/>
  <cols>
    <col min="1" max="1" width="5.3984375" style="1" customWidth="1"/>
    <col min="2" max="2" width="7.59765625" style="1" customWidth="1"/>
    <col min="3" max="3" width="12.09765625" style="1" customWidth="1"/>
    <col min="4" max="4" width="17.59765625" style="1" customWidth="1"/>
    <col min="5" max="5" width="19.5" style="1" customWidth="1"/>
    <col min="6" max="6" width="13.3984375" style="1" customWidth="1"/>
    <col min="7" max="7" width="11.59765625" style="1" customWidth="1"/>
    <col min="8" max="8" width="12.5" style="1" customWidth="1"/>
    <col min="9" max="9" width="11" style="1" customWidth="1"/>
    <col min="10" max="10" width="14.59765625" style="1" customWidth="1"/>
  </cols>
  <sheetData>
    <row r="1" spans="1:10" ht="27" customHeight="1">
      <c r="A1" s="2" t="s">
        <v>90</v>
      </c>
    </row>
    <row r="2" spans="1:10" ht="33.9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20.100000000000001" customHeight="1">
      <c r="A4" s="28" t="s">
        <v>2</v>
      </c>
      <c r="B4" s="28"/>
      <c r="C4" s="28"/>
      <c r="D4" s="28" t="s">
        <v>3</v>
      </c>
      <c r="E4" s="28"/>
      <c r="F4" s="28"/>
      <c r="G4" s="28"/>
      <c r="H4" s="28"/>
      <c r="I4" s="28"/>
      <c r="J4" s="28"/>
    </row>
    <row r="5" spans="1:10" ht="20.100000000000001" customHeight="1">
      <c r="A5" s="28" t="s">
        <v>4</v>
      </c>
      <c r="B5" s="28"/>
      <c r="C5" s="28"/>
      <c r="D5" s="29" t="s">
        <v>5</v>
      </c>
      <c r="E5" s="30"/>
      <c r="F5" s="31"/>
      <c r="G5" s="3" t="s">
        <v>6</v>
      </c>
      <c r="H5" s="32" t="s">
        <v>7</v>
      </c>
      <c r="I5" s="32"/>
      <c r="J5" s="32"/>
    </row>
    <row r="6" spans="1:10" ht="20.100000000000001" customHeight="1">
      <c r="A6" s="28" t="s">
        <v>8</v>
      </c>
      <c r="B6" s="28"/>
      <c r="C6" s="28"/>
      <c r="D6" s="28" t="s">
        <v>9</v>
      </c>
      <c r="E6" s="28"/>
      <c r="F6" s="3"/>
      <c r="G6" s="5" t="s">
        <v>10</v>
      </c>
      <c r="H6" s="33">
        <v>62019573</v>
      </c>
      <c r="I6" s="33"/>
      <c r="J6" s="33"/>
    </row>
    <row r="7" spans="1:10" ht="31.2" customHeight="1">
      <c r="A7" s="32" t="s">
        <v>11</v>
      </c>
      <c r="B7" s="32"/>
      <c r="C7" s="32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spans="1:10" ht="20.100000000000001" customHeight="1">
      <c r="A8" s="32"/>
      <c r="B8" s="32"/>
      <c r="C8" s="32"/>
      <c r="D8" s="6" t="s">
        <v>18</v>
      </c>
      <c r="E8" s="3">
        <v>3506</v>
      </c>
      <c r="F8" s="3">
        <v>3506</v>
      </c>
      <c r="G8" s="3">
        <v>3500.778875</v>
      </c>
      <c r="H8" s="3">
        <v>10</v>
      </c>
      <c r="I8" s="21">
        <f>G8/F8</f>
        <v>0.99851080290929795</v>
      </c>
      <c r="J8" s="22">
        <f>H8*I8</f>
        <v>9.9851080290929808</v>
      </c>
    </row>
    <row r="9" spans="1:10" ht="31.2" customHeight="1">
      <c r="A9" s="32"/>
      <c r="B9" s="32"/>
      <c r="C9" s="32"/>
      <c r="D9" s="7" t="s">
        <v>19</v>
      </c>
      <c r="E9" s="3">
        <v>3506</v>
      </c>
      <c r="F9" s="3">
        <v>3506</v>
      </c>
      <c r="G9" s="3">
        <v>3500.778875</v>
      </c>
      <c r="H9" s="3" t="s">
        <v>20</v>
      </c>
      <c r="I9" s="21">
        <f>G9/F9</f>
        <v>0.99851080290929795</v>
      </c>
      <c r="J9" s="4" t="s">
        <v>20</v>
      </c>
    </row>
    <row r="10" spans="1:10" ht="24.9" customHeight="1">
      <c r="A10" s="32"/>
      <c r="B10" s="32"/>
      <c r="C10" s="32"/>
      <c r="D10" s="3" t="s">
        <v>21</v>
      </c>
      <c r="E10" s="3"/>
      <c r="F10" s="3"/>
      <c r="G10" s="3"/>
      <c r="H10" s="3" t="s">
        <v>20</v>
      </c>
      <c r="I10" s="19"/>
      <c r="J10" s="4" t="s">
        <v>20</v>
      </c>
    </row>
    <row r="11" spans="1:10" ht="18.899999999999999" customHeight="1">
      <c r="A11" s="32"/>
      <c r="B11" s="32"/>
      <c r="C11" s="32"/>
      <c r="D11" s="8" t="s">
        <v>22</v>
      </c>
      <c r="E11" s="3"/>
      <c r="F11" s="3"/>
      <c r="G11" s="3"/>
      <c r="H11" s="3" t="s">
        <v>20</v>
      </c>
      <c r="I11" s="19"/>
      <c r="J11" s="4" t="s">
        <v>20</v>
      </c>
    </row>
    <row r="12" spans="1:10" ht="26.1" customHeight="1">
      <c r="A12" s="51" t="s">
        <v>23</v>
      </c>
      <c r="B12" s="32" t="s">
        <v>24</v>
      </c>
      <c r="C12" s="32"/>
      <c r="D12" s="32"/>
      <c r="E12" s="32"/>
      <c r="F12" s="32" t="s">
        <v>25</v>
      </c>
      <c r="G12" s="32"/>
      <c r="H12" s="32"/>
      <c r="I12" s="32"/>
      <c r="J12" s="32"/>
    </row>
    <row r="13" spans="1:10" ht="75" customHeight="1">
      <c r="A13" s="51"/>
      <c r="B13" s="32" t="s">
        <v>26</v>
      </c>
      <c r="C13" s="32"/>
      <c r="D13" s="32"/>
      <c r="E13" s="32"/>
      <c r="F13" s="32" t="s">
        <v>27</v>
      </c>
      <c r="G13" s="32"/>
      <c r="H13" s="32"/>
      <c r="I13" s="32"/>
      <c r="J13" s="32"/>
    </row>
    <row r="14" spans="1:10" ht="31.2" customHeight="1">
      <c r="A14" s="51" t="s">
        <v>28</v>
      </c>
      <c r="B14" s="4" t="s">
        <v>29</v>
      </c>
      <c r="C14" s="3" t="s">
        <v>30</v>
      </c>
      <c r="D14" s="3" t="s">
        <v>31</v>
      </c>
      <c r="E14" s="3" t="s">
        <v>32</v>
      </c>
      <c r="F14" s="32" t="s">
        <v>33</v>
      </c>
      <c r="G14" s="32"/>
      <c r="H14" s="4" t="s">
        <v>34</v>
      </c>
      <c r="I14" s="4" t="s">
        <v>17</v>
      </c>
      <c r="J14" s="4" t="s">
        <v>35</v>
      </c>
    </row>
    <row r="15" spans="1:10" ht="15.75" customHeight="1">
      <c r="A15" s="51"/>
      <c r="B15" s="52" t="s">
        <v>36</v>
      </c>
      <c r="C15" s="57" t="s">
        <v>37</v>
      </c>
      <c r="D15" s="3" t="s">
        <v>38</v>
      </c>
      <c r="E15" s="4" t="s">
        <v>39</v>
      </c>
      <c r="F15" s="32" t="s">
        <v>40</v>
      </c>
      <c r="G15" s="32"/>
      <c r="H15" s="4">
        <v>4</v>
      </c>
      <c r="I15" s="4">
        <v>4</v>
      </c>
      <c r="J15" s="3"/>
    </row>
    <row r="16" spans="1:10" ht="15.6">
      <c r="A16" s="51"/>
      <c r="B16" s="53"/>
      <c r="C16" s="58"/>
      <c r="D16" s="10" t="s">
        <v>41</v>
      </c>
      <c r="E16" s="11" t="s">
        <v>42</v>
      </c>
      <c r="F16" s="34" t="s">
        <v>42</v>
      </c>
      <c r="G16" s="34"/>
      <c r="H16" s="10">
        <v>3</v>
      </c>
      <c r="I16" s="10">
        <v>3</v>
      </c>
      <c r="J16" s="3"/>
    </row>
    <row r="17" spans="1:10" ht="31.2">
      <c r="A17" s="51"/>
      <c r="B17" s="53"/>
      <c r="C17" s="58"/>
      <c r="D17" s="10" t="s">
        <v>43</v>
      </c>
      <c r="E17" s="12">
        <v>1</v>
      </c>
      <c r="F17" s="35" t="s">
        <v>44</v>
      </c>
      <c r="G17" s="36"/>
      <c r="H17" s="10">
        <v>3</v>
      </c>
      <c r="I17" s="10">
        <v>3</v>
      </c>
      <c r="J17" s="3"/>
    </row>
    <row r="18" spans="1:10" ht="31.2">
      <c r="A18" s="51"/>
      <c r="B18" s="53"/>
      <c r="C18" s="58"/>
      <c r="D18" s="10" t="s">
        <v>45</v>
      </c>
      <c r="E18" s="12" t="s">
        <v>46</v>
      </c>
      <c r="F18" s="35" t="s">
        <v>46</v>
      </c>
      <c r="G18" s="36"/>
      <c r="H18" s="10">
        <v>5</v>
      </c>
      <c r="I18" s="10">
        <v>5</v>
      </c>
      <c r="J18" s="3"/>
    </row>
    <row r="19" spans="1:10" s="1" customFormat="1" ht="60.75" customHeight="1">
      <c r="A19" s="51"/>
      <c r="B19" s="53"/>
      <c r="C19" s="58"/>
      <c r="D19" s="10" t="s">
        <v>47</v>
      </c>
      <c r="E19" s="12" t="s">
        <v>46</v>
      </c>
      <c r="F19" s="37" t="s">
        <v>46</v>
      </c>
      <c r="G19" s="38"/>
      <c r="H19" s="4">
        <v>5</v>
      </c>
      <c r="I19" s="4">
        <v>5</v>
      </c>
      <c r="J19" s="3"/>
    </row>
    <row r="20" spans="1:10" s="1" customFormat="1" ht="30.75" customHeight="1">
      <c r="A20" s="51"/>
      <c r="B20" s="53"/>
      <c r="C20" s="57" t="s">
        <v>48</v>
      </c>
      <c r="D20" s="4" t="s">
        <v>38</v>
      </c>
      <c r="E20" s="13">
        <v>0.8</v>
      </c>
      <c r="F20" s="32" t="s">
        <v>49</v>
      </c>
      <c r="G20" s="32"/>
      <c r="H20" s="4">
        <v>2</v>
      </c>
      <c r="I20" s="4">
        <v>2</v>
      </c>
      <c r="J20" s="3"/>
    </row>
    <row r="21" spans="1:10" s="1" customFormat="1" ht="30.75" customHeight="1">
      <c r="A21" s="51"/>
      <c r="B21" s="53"/>
      <c r="C21" s="58"/>
      <c r="D21" s="14" t="s">
        <v>50</v>
      </c>
      <c r="E21" s="14" t="s">
        <v>51</v>
      </c>
      <c r="F21" s="39" t="s">
        <v>52</v>
      </c>
      <c r="G21" s="40"/>
      <c r="H21" s="14">
        <v>3</v>
      </c>
      <c r="I21" s="14">
        <v>3</v>
      </c>
      <c r="J21" s="23"/>
    </row>
    <row r="22" spans="1:10" s="1" customFormat="1" ht="31.2">
      <c r="A22" s="51"/>
      <c r="B22" s="53"/>
      <c r="C22" s="58"/>
      <c r="D22" s="14" t="s">
        <v>53</v>
      </c>
      <c r="E22" s="14" t="s">
        <v>54</v>
      </c>
      <c r="F22" s="41" t="s">
        <v>55</v>
      </c>
      <c r="G22" s="42"/>
      <c r="H22" s="14">
        <v>3</v>
      </c>
      <c r="I22" s="14">
        <v>3</v>
      </c>
      <c r="J22" s="24"/>
    </row>
    <row r="23" spans="1:10" s="1" customFormat="1" ht="130.05000000000001" customHeight="1">
      <c r="A23" s="51"/>
      <c r="B23" s="53"/>
      <c r="C23" s="58"/>
      <c r="D23" s="4" t="s">
        <v>56</v>
      </c>
      <c r="E23" s="4" t="s">
        <v>57</v>
      </c>
      <c r="F23" s="37" t="s">
        <v>58</v>
      </c>
      <c r="G23" s="38"/>
      <c r="H23" s="4">
        <v>2</v>
      </c>
      <c r="I23" s="4">
        <v>2</v>
      </c>
      <c r="J23" s="3"/>
    </row>
    <row r="24" spans="1:10" s="1" customFormat="1" ht="41.1" customHeight="1">
      <c r="A24" s="51"/>
      <c r="B24" s="53"/>
      <c r="C24" s="57" t="s">
        <v>59</v>
      </c>
      <c r="D24" s="4" t="s">
        <v>38</v>
      </c>
      <c r="E24" s="15">
        <v>45261</v>
      </c>
      <c r="F24" s="37" t="s">
        <v>60</v>
      </c>
      <c r="G24" s="38"/>
      <c r="H24" s="4">
        <v>3</v>
      </c>
      <c r="I24" s="4">
        <v>3</v>
      </c>
      <c r="J24" s="3"/>
    </row>
    <row r="25" spans="1:10" s="1" customFormat="1" ht="41.1" customHeight="1">
      <c r="A25" s="51"/>
      <c r="B25" s="53"/>
      <c r="C25" s="58"/>
      <c r="D25" s="10" t="s">
        <v>50</v>
      </c>
      <c r="E25" s="16">
        <v>45261</v>
      </c>
      <c r="F25" s="43">
        <v>45261</v>
      </c>
      <c r="G25" s="44"/>
      <c r="H25" s="10">
        <v>2</v>
      </c>
      <c r="I25" s="10">
        <v>2</v>
      </c>
      <c r="J25" s="3"/>
    </row>
    <row r="26" spans="1:10" s="1" customFormat="1" ht="41.1" customHeight="1">
      <c r="A26" s="51"/>
      <c r="B26" s="53"/>
      <c r="C26" s="58"/>
      <c r="D26" s="10" t="s">
        <v>53</v>
      </c>
      <c r="E26" s="16">
        <v>45262</v>
      </c>
      <c r="F26" s="43">
        <v>45261</v>
      </c>
      <c r="G26" s="44"/>
      <c r="H26" s="10">
        <v>2</v>
      </c>
      <c r="I26" s="10">
        <v>2</v>
      </c>
      <c r="J26" s="3"/>
    </row>
    <row r="27" spans="1:10" s="1" customFormat="1" ht="41.1" customHeight="1">
      <c r="A27" s="51"/>
      <c r="B27" s="53"/>
      <c r="C27" s="58"/>
      <c r="D27" s="4" t="s">
        <v>56</v>
      </c>
      <c r="E27" s="15">
        <v>45261</v>
      </c>
      <c r="F27" s="37" t="s">
        <v>61</v>
      </c>
      <c r="G27" s="38"/>
      <c r="H27" s="4">
        <v>3</v>
      </c>
      <c r="I27" s="4">
        <v>3</v>
      </c>
      <c r="J27" s="3"/>
    </row>
    <row r="28" spans="1:10" ht="38.1" customHeight="1">
      <c r="A28" s="51"/>
      <c r="B28" s="52" t="s">
        <v>62</v>
      </c>
      <c r="C28" s="9" t="s">
        <v>63</v>
      </c>
      <c r="D28" s="4" t="s">
        <v>64</v>
      </c>
      <c r="E28" s="4" t="s">
        <v>65</v>
      </c>
      <c r="F28" s="32" t="s">
        <v>66</v>
      </c>
      <c r="G28" s="32"/>
      <c r="H28" s="4">
        <v>10</v>
      </c>
      <c r="I28" s="4">
        <v>10</v>
      </c>
      <c r="J28" s="3"/>
    </row>
    <row r="29" spans="1:10" ht="38.1" customHeight="1">
      <c r="A29" s="51"/>
      <c r="B29" s="53"/>
      <c r="C29" s="9" t="s">
        <v>67</v>
      </c>
      <c r="D29" s="4" t="s">
        <v>68</v>
      </c>
      <c r="E29" s="4" t="s">
        <v>68</v>
      </c>
      <c r="F29" s="32" t="s">
        <v>68</v>
      </c>
      <c r="G29" s="32"/>
      <c r="H29" s="4">
        <v>0</v>
      </c>
      <c r="I29" s="4">
        <v>0</v>
      </c>
      <c r="J29" s="3"/>
    </row>
    <row r="30" spans="1:10" ht="38.1" customHeight="1">
      <c r="A30" s="51"/>
      <c r="B30" s="54"/>
      <c r="C30" s="4" t="s">
        <v>69</v>
      </c>
      <c r="D30" s="4" t="s">
        <v>68</v>
      </c>
      <c r="E30" s="4" t="s">
        <v>68</v>
      </c>
      <c r="F30" s="32" t="s">
        <v>68</v>
      </c>
      <c r="G30" s="32"/>
      <c r="H30" s="4">
        <v>0</v>
      </c>
      <c r="I30" s="4">
        <v>0</v>
      </c>
      <c r="J30" s="3"/>
    </row>
    <row r="31" spans="1:10" ht="31.2" customHeight="1">
      <c r="A31" s="51"/>
      <c r="B31" s="32" t="s">
        <v>70</v>
      </c>
      <c r="C31" s="4" t="s">
        <v>71</v>
      </c>
      <c r="D31" s="4" t="s">
        <v>68</v>
      </c>
      <c r="E31" s="4" t="s">
        <v>68</v>
      </c>
      <c r="F31" s="28" t="s">
        <v>68</v>
      </c>
      <c r="G31" s="28"/>
      <c r="H31" s="4">
        <v>0</v>
      </c>
      <c r="I31" s="3">
        <v>0</v>
      </c>
      <c r="J31" s="3"/>
    </row>
    <row r="32" spans="1:10" ht="46.8">
      <c r="A32" s="51"/>
      <c r="B32" s="32"/>
      <c r="C32" s="17" t="s">
        <v>72</v>
      </c>
      <c r="D32" s="10" t="s">
        <v>73</v>
      </c>
      <c r="E32" s="10" t="s">
        <v>74</v>
      </c>
      <c r="F32" s="45" t="s">
        <v>75</v>
      </c>
      <c r="G32" s="46"/>
      <c r="H32" s="10">
        <v>10</v>
      </c>
      <c r="I32" s="11">
        <v>10</v>
      </c>
      <c r="J32" s="24"/>
    </row>
    <row r="33" spans="1:10" ht="116.1" customHeight="1">
      <c r="A33" s="51"/>
      <c r="B33" s="32"/>
      <c r="C33" s="4" t="s">
        <v>72</v>
      </c>
      <c r="D33" s="4" t="s">
        <v>76</v>
      </c>
      <c r="E33" s="4" t="s">
        <v>77</v>
      </c>
      <c r="F33" s="32" t="s">
        <v>77</v>
      </c>
      <c r="G33" s="32"/>
      <c r="H33" s="4">
        <v>10</v>
      </c>
      <c r="I33" s="3">
        <v>10</v>
      </c>
      <c r="J33" s="3"/>
    </row>
    <row r="34" spans="1:10" ht="36.9" customHeight="1">
      <c r="A34" s="51"/>
      <c r="B34" s="32"/>
      <c r="C34" s="4" t="s">
        <v>78</v>
      </c>
      <c r="D34" s="4" t="s">
        <v>68</v>
      </c>
      <c r="E34" s="4" t="s">
        <v>68</v>
      </c>
      <c r="F34" s="28" t="s">
        <v>68</v>
      </c>
      <c r="G34" s="28"/>
      <c r="H34" s="4">
        <v>0</v>
      </c>
      <c r="I34" s="3">
        <v>0</v>
      </c>
      <c r="J34" s="3"/>
    </row>
    <row r="35" spans="1:10" ht="171" customHeight="1">
      <c r="A35" s="51"/>
      <c r="B35" s="32"/>
      <c r="C35" s="4" t="s">
        <v>79</v>
      </c>
      <c r="D35" s="4" t="s">
        <v>80</v>
      </c>
      <c r="E35" s="4" t="s">
        <v>80</v>
      </c>
      <c r="F35" s="32" t="s">
        <v>80</v>
      </c>
      <c r="G35" s="32"/>
      <c r="H35" s="4">
        <v>10</v>
      </c>
      <c r="I35" s="3">
        <v>10</v>
      </c>
      <c r="J35" s="3"/>
    </row>
    <row r="36" spans="1:10" ht="171" customHeight="1">
      <c r="A36" s="51"/>
      <c r="B36" s="55" t="s">
        <v>81</v>
      </c>
      <c r="C36" s="17" t="s">
        <v>82</v>
      </c>
      <c r="D36" s="10" t="s">
        <v>83</v>
      </c>
      <c r="E36" s="18" t="s">
        <v>84</v>
      </c>
      <c r="F36" s="35" t="s">
        <v>85</v>
      </c>
      <c r="G36" s="36"/>
      <c r="H36" s="10">
        <v>5</v>
      </c>
      <c r="I36" s="11">
        <v>5</v>
      </c>
      <c r="J36" s="24"/>
    </row>
    <row r="37" spans="1:10" ht="69" customHeight="1">
      <c r="A37" s="51"/>
      <c r="B37" s="56"/>
      <c r="C37" s="4" t="s">
        <v>82</v>
      </c>
      <c r="D37" s="4" t="s">
        <v>86</v>
      </c>
      <c r="E37" s="3" t="s">
        <v>87</v>
      </c>
      <c r="F37" s="47">
        <v>0.92</v>
      </c>
      <c r="G37" s="47"/>
      <c r="H37" s="4">
        <v>5</v>
      </c>
      <c r="I37" s="3">
        <v>5</v>
      </c>
      <c r="J37" s="4"/>
    </row>
    <row r="38" spans="1:10" ht="27" customHeight="1">
      <c r="A38" s="48" t="s">
        <v>88</v>
      </c>
      <c r="B38" s="48"/>
      <c r="C38" s="48"/>
      <c r="D38" s="48"/>
      <c r="E38" s="48"/>
      <c r="F38" s="48"/>
      <c r="G38" s="48"/>
      <c r="H38" s="20">
        <f>SUM(H15:H37)+H8</f>
        <v>100</v>
      </c>
      <c r="I38" s="25">
        <f>SUM(I15:I37)+J8</f>
        <v>99.985108029092999</v>
      </c>
      <c r="J38" s="3"/>
    </row>
    <row r="39" spans="1:10" ht="161.1" customHeight="1">
      <c r="A39" s="49" t="s">
        <v>89</v>
      </c>
      <c r="B39" s="50"/>
      <c r="C39" s="50"/>
      <c r="D39" s="50"/>
      <c r="E39" s="50"/>
      <c r="F39" s="50"/>
      <c r="G39" s="50"/>
      <c r="H39" s="50"/>
      <c r="I39" s="50"/>
      <c r="J39" s="50"/>
    </row>
  </sheetData>
  <mergeCells count="50">
    <mergeCell ref="F37:G37"/>
    <mergeCell ref="A38:G38"/>
    <mergeCell ref="A39:J39"/>
    <mergeCell ref="A12:A13"/>
    <mergeCell ref="A14:A37"/>
    <mergeCell ref="B15:B27"/>
    <mergeCell ref="B28:B30"/>
    <mergeCell ref="B31:B35"/>
    <mergeCell ref="B36:B37"/>
    <mergeCell ref="C15:C19"/>
    <mergeCell ref="C20:C23"/>
    <mergeCell ref="C24:C27"/>
    <mergeCell ref="F32:G32"/>
    <mergeCell ref="F33:G33"/>
    <mergeCell ref="F34:G34"/>
    <mergeCell ref="F35:G35"/>
    <mergeCell ref="F36:G36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xyp</cp:lastModifiedBy>
  <cp:lastPrinted>2024-06-05T02:50:14Z</cp:lastPrinted>
  <dcterms:created xsi:type="dcterms:W3CDTF">2006-09-16T00:00:00Z</dcterms:created>
  <dcterms:modified xsi:type="dcterms:W3CDTF">2024-06-05T02:50:16Z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B423BF0B7F4C4D64A7418C62FE745A97_12</vt:lpwstr>
  </property>
  <property fmtid="{D5CDD505-2E9C-101B-9397-08002B2CF9AE}" pid="3" name="KSOProductBuildVer">
    <vt:lpwstr>2052-12.1.0.16729</vt:lpwstr>
  </property>
</Properties>
</file>