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1" r:id="rId1"/>
  </sheets>
  <definedNames>
    <definedName name="_xlnm.Print_Area" localSheetId="0">Sheet1!$A$1:$J$27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<sst xmlns="http://schemas.openxmlformats.org/spreadsheetml/2006/main" count="89" uniqueCount="67">
  <si>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</si>
  <si>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</si>
  <si>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</si>
  <si>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</si>
  <si>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车辆更新购置费（非财政）</t>
  </si>
  <si>
    <t>主管部门</t>
  </si>
  <si>
    <t>北京市卫生健康委员会</t>
  </si>
  <si>
    <t>实施单位</t>
  </si>
  <si>
    <t>北京市卫生健康人力资源发展中心</t>
  </si>
  <si>
    <t>项目负责人</t>
  </si>
  <si>
    <t>杨让利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</si>
  <si>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</si>
  <si>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</si>
  <si>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</si>
  <si>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</si>
  <si>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</si>
  <si>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</si>
  <si>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</si>
  <si>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</si>
  <si>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</si>
  <si>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</si>
  <si>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</si>
  <si>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</si>
  <si>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</si>
  <si>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</si>
  <si>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</si>
  <si>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</si>
  <si>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人力资源中心已有公车为2011年购置，2019年发动机大修，目前车辆状况较差，无法满足业务用车保障。为保障国家医师考试等国考组织中考卷运输等业务需求，中心计划更新一辆新车。</t>
  </si>
  <si>
    <t>未采购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</si>
  <si>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</si>
  <si>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</si>
  <si>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</si>
  <si>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</si>
  <si>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</si>
  <si>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</si>
  <si>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</si>
  <si>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</si>
  <si>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产出指标（40分）</t>
  </si>
  <si>
    <t>数量指标</t>
  </si>
  <si>
    <t>购置数量</t>
  </si>
  <si>
    <t>1辆</t>
  </si>
  <si>
    <t>机管局未批油车指标，无法采购</t>
  </si>
  <si>
    <t>质量指标</t>
  </si>
  <si>
    <t>车辆验收合格率</t>
  </si>
  <si>
    <t>时效指标</t>
  </si>
  <si>
    <t>购置时间</t>
  </si>
  <si>
    <t>2023年12月31日之前</t>
  </si>
  <si>
    <t>成本指标（10分）</t>
  </si>
  <si>
    <t>经济成本指标</t>
  </si>
  <si>
    <t>公务用车购置成本</t>
  </si>
  <si>
    <t>≤28.16万元</t>
  </si>
  <si>
    <t>0万元</t>
  </si>
  <si>
    <t>社会成本指标</t>
  </si>
  <si>
    <t>无</t>
  </si>
  <si>
    <t>生态成本指标</t>
  </si>
  <si>
    <t>效果指标（30分）</t>
  </si>
  <si>
    <t>经济效益
指标</t>
  </si>
  <si>
    <t>社会效益
指标</t>
  </si>
  <si>
    <t>车辆保障服务</t>
  </si>
  <si>
    <t>正常行驶</t>
  </si>
  <si>
    <t>生态效益
指标</t>
  </si>
  <si>
    <t>可持续影响指标</t>
  </si>
  <si>
    <t>满意度
指标（10分）</t>
  </si>
  <si>
    <t>服务对象满意度指标</t>
  </si>
  <si>
    <t>用户满意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</si>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</sst>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1" applyNumberFormat="0" applyAlignment="0" applyProtection="0">
      <alignment vertical="center"/>
    </xf>
    <xf numFmtId="0" fontId="17" fillId="4" borderId="12" applyNumberForma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9" fillId="5" borderId="13" applyNumberFormat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32">
    <xf numFmtId="0" fontId="0" fillId="0" borderId="0" xfId="0"/>
    <xf numFmtId="0" fontId="0" fillId="0" borderId="0" xfId="0" applyFill="1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4" fillId="0" borderId="1" xfId="0" applyFont="1" applyBorder="1" applyAlignment="1">
      <alignment vertical="center" wrapText="1"/>
    </xf>
    <xf numFmtId="0" fontId="5" fillId="0" borderId="5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textRotation="255"/>
    </xf>
    <xf numFmtId="0" fontId="5" fillId="0" borderId="6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9" fontId="4" fillId="0" borderId="1" xfId="3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1332230</xdr:colOff>
      <xdr:row>6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52625" y="1801495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7"/>
  <sheetViews>
    <sheetView tabSelected="1" view="pageBreakPreview" zoomScale="70" zoomScaleNormal="100" workbookViewId="0">
      <selection activeCell="D5" sqref="D5:F5"/>
    </sheetView>
  </sheetViews>
  <sheetFormatPr defaultColWidth="9" defaultRowHeight="14"/>
  <cols>
    <col min="1" max="1" width="5.33333333333333" customWidth="1"/>
    <col min="2" max="2" width="7.775" customWidth="1"/>
    <col min="3" max="3" width="12.2166666666667" customWidth="1"/>
    <col min="4" max="4" width="17.775" customWidth="1"/>
    <col min="5" max="5" width="19.4416666666667" customWidth="1"/>
    <col min="6" max="6" width="13.3333333333333" customWidth="1"/>
    <col min="7" max="7" width="11.6666666666667" customWidth="1"/>
    <col min="8" max="8" width="12.4416666666667" customWidth="1"/>
    <col min="9" max="9" width="11" customWidth="1"/>
    <col min="10" max="10" width="14.5583333333333" customWidth="1"/>
  </cols>
  <sheetData>
    <row r="1" ht="27" customHeight="1" spans="1:1">
      <c r="A1" s="2" t="s">
        <v>0</v>
      </c>
    </row>
    <row r="2" ht="34.0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19.95" customHeight="1" spans="1:10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  <c r="J4" s="5"/>
    </row>
    <row r="5" ht="19.95" customHeight="1" spans="1:10">
      <c r="A5" s="5" t="s">
        <v>5</v>
      </c>
      <c r="B5" s="5"/>
      <c r="C5" s="5"/>
      <c r="D5" s="6" t="s">
        <v>6</v>
      </c>
      <c r="E5" s="7"/>
      <c r="F5" s="8"/>
      <c r="G5" s="5" t="s">
        <v>7</v>
      </c>
      <c r="H5" s="9" t="s">
        <v>8</v>
      </c>
      <c r="I5" s="9"/>
      <c r="J5" s="9"/>
    </row>
    <row r="6" ht="19.95" customHeight="1" spans="1:10">
      <c r="A6" s="5" t="s">
        <v>9</v>
      </c>
      <c r="B6" s="5"/>
      <c r="C6" s="5"/>
      <c r="D6" s="5" t="s">
        <v>10</v>
      </c>
      <c r="E6" s="5"/>
      <c r="F6" s="5"/>
      <c r="G6" s="5" t="s">
        <v>11</v>
      </c>
      <c r="H6" s="9">
        <v>83366903</v>
      </c>
      <c r="I6" s="9"/>
      <c r="J6" s="9"/>
    </row>
    <row r="7" ht="30" spans="1:10">
      <c r="A7" s="9" t="s">
        <v>12</v>
      </c>
      <c r="B7" s="9"/>
      <c r="C7" s="9"/>
      <c r="D7" s="5"/>
      <c r="E7" s="9" t="s">
        <v>13</v>
      </c>
      <c r="F7" s="9" t="s">
        <v>14</v>
      </c>
      <c r="G7" s="9" t="s">
        <v>15</v>
      </c>
      <c r="H7" s="9" t="s">
        <v>16</v>
      </c>
      <c r="I7" s="9" t="s">
        <v>17</v>
      </c>
      <c r="J7" s="5" t="s">
        <v>18</v>
      </c>
    </row>
    <row r="8" ht="19.95" customHeight="1" spans="1:10">
      <c r="A8" s="9"/>
      <c r="B8" s="9"/>
      <c r="C8" s="9"/>
      <c r="D8" s="10" t="s">
        <v>19</v>
      </c>
      <c r="E8" s="5">
        <v>28.16</v>
      </c>
      <c r="F8" s="5">
        <v>28.16</v>
      </c>
      <c r="G8" s="5">
        <v>0</v>
      </c>
      <c r="H8" s="5">
        <v>10</v>
      </c>
      <c r="I8" s="28">
        <f>G8/F8</f>
        <v>0</v>
      </c>
      <c r="J8" s="9">
        <f>10*I8</f>
        <v>0</v>
      </c>
    </row>
    <row r="9" ht="15" spans="1:10">
      <c r="A9" s="9"/>
      <c r="B9" s="9"/>
      <c r="C9" s="9"/>
      <c r="D9" s="11" t="s">
        <v>20</v>
      </c>
      <c r="E9" s="5"/>
      <c r="F9" s="5"/>
      <c r="G9" s="5"/>
      <c r="H9" s="5" t="s">
        <v>21</v>
      </c>
      <c r="I9" s="28"/>
      <c r="J9" s="9" t="s">
        <v>21</v>
      </c>
    </row>
    <row r="10" ht="25.05" customHeight="1" spans="1:10">
      <c r="A10" s="9"/>
      <c r="B10" s="9"/>
      <c r="C10" s="9"/>
      <c r="D10" s="5" t="s">
        <v>22</v>
      </c>
      <c r="E10" s="5">
        <v>28.16</v>
      </c>
      <c r="F10" s="5">
        <v>28.16</v>
      </c>
      <c r="G10" s="5">
        <v>0</v>
      </c>
      <c r="H10" s="5" t="s">
        <v>21</v>
      </c>
      <c r="I10" s="28">
        <f>G10/F10</f>
        <v>0</v>
      </c>
      <c r="J10" s="9" t="s">
        <v>21</v>
      </c>
    </row>
    <row r="11" ht="19.05" customHeight="1" spans="1:10">
      <c r="A11" s="9"/>
      <c r="B11" s="9"/>
      <c r="C11" s="9"/>
      <c r="D11" s="12" t="s">
        <v>23</v>
      </c>
      <c r="E11" s="5"/>
      <c r="F11" s="5"/>
      <c r="G11" s="5"/>
      <c r="H11" s="5" t="s">
        <v>21</v>
      </c>
      <c r="I11" s="28"/>
      <c r="J11" s="9" t="s">
        <v>21</v>
      </c>
    </row>
    <row r="12" ht="25.95" customHeight="1" spans="1:10">
      <c r="A12" s="13" t="s">
        <v>24</v>
      </c>
      <c r="B12" s="9" t="s">
        <v>25</v>
      </c>
      <c r="C12" s="9"/>
      <c r="D12" s="9"/>
      <c r="E12" s="9"/>
      <c r="F12" s="9" t="s">
        <v>26</v>
      </c>
      <c r="G12" s="9"/>
      <c r="H12" s="9"/>
      <c r="I12" s="9"/>
      <c r="J12" s="9"/>
    </row>
    <row r="13" ht="75" customHeight="1" spans="1:10">
      <c r="A13" s="13"/>
      <c r="B13" s="14" t="s">
        <v>27</v>
      </c>
      <c r="C13" s="14"/>
      <c r="D13" s="14"/>
      <c r="E13" s="14"/>
      <c r="F13" s="9" t="s">
        <v>28</v>
      </c>
      <c r="G13" s="9"/>
      <c r="H13" s="9"/>
      <c r="I13" s="9"/>
      <c r="J13" s="9"/>
    </row>
    <row r="14" ht="30" spans="1:10">
      <c r="A14" s="13" t="s">
        <v>29</v>
      </c>
      <c r="B14" s="9" t="s">
        <v>30</v>
      </c>
      <c r="C14" s="5" t="s">
        <v>31</v>
      </c>
      <c r="D14" s="5" t="s">
        <v>32</v>
      </c>
      <c r="E14" s="5" t="s">
        <v>33</v>
      </c>
      <c r="F14" s="9" t="s">
        <v>34</v>
      </c>
      <c r="G14" s="9"/>
      <c r="H14" s="9" t="s">
        <v>35</v>
      </c>
      <c r="I14" s="9" t="s">
        <v>18</v>
      </c>
      <c r="J14" s="9" t="s">
        <v>36</v>
      </c>
    </row>
    <row r="15" ht="40.95" customHeight="1" spans="1:10">
      <c r="A15" s="13"/>
      <c r="B15" s="15" t="s">
        <v>37</v>
      </c>
      <c r="C15" s="5" t="s">
        <v>38</v>
      </c>
      <c r="D15" s="5" t="s">
        <v>39</v>
      </c>
      <c r="E15" s="5" t="s">
        <v>40</v>
      </c>
      <c r="F15" s="5">
        <v>0</v>
      </c>
      <c r="G15" s="5"/>
      <c r="H15" s="9">
        <v>10</v>
      </c>
      <c r="I15" s="9">
        <v>0</v>
      </c>
      <c r="J15" s="29" t="s">
        <v>41</v>
      </c>
    </row>
    <row r="16" s="1" customFormat="1" ht="40.95" customHeight="1" spans="1:10">
      <c r="A16" s="16"/>
      <c r="B16" s="17"/>
      <c r="C16" s="18" t="s">
        <v>42</v>
      </c>
      <c r="D16" s="19" t="s">
        <v>43</v>
      </c>
      <c r="E16" s="20">
        <v>1</v>
      </c>
      <c r="F16" s="20">
        <v>0</v>
      </c>
      <c r="G16" s="19"/>
      <c r="H16" s="9">
        <v>10</v>
      </c>
      <c r="I16" s="9">
        <v>0</v>
      </c>
      <c r="J16" s="30"/>
    </row>
    <row r="17" ht="40.95" customHeight="1" spans="1:10">
      <c r="A17" s="13"/>
      <c r="B17" s="21"/>
      <c r="C17" s="5" t="s">
        <v>44</v>
      </c>
      <c r="D17" s="9" t="s">
        <v>45</v>
      </c>
      <c r="E17" s="9" t="s">
        <v>46</v>
      </c>
      <c r="F17" s="9" t="s">
        <v>28</v>
      </c>
      <c r="G17" s="9"/>
      <c r="H17" s="9">
        <v>20</v>
      </c>
      <c r="I17" s="9">
        <v>0</v>
      </c>
      <c r="J17" s="30"/>
    </row>
    <row r="18" ht="37.95" customHeight="1" spans="1:10">
      <c r="A18" s="13"/>
      <c r="B18" s="15" t="s">
        <v>47</v>
      </c>
      <c r="C18" s="9" t="s">
        <v>48</v>
      </c>
      <c r="D18" s="9" t="s">
        <v>49</v>
      </c>
      <c r="E18" s="9" t="s">
        <v>50</v>
      </c>
      <c r="F18" s="9" t="s">
        <v>51</v>
      </c>
      <c r="G18" s="9"/>
      <c r="H18" s="9">
        <v>10</v>
      </c>
      <c r="I18" s="9">
        <v>0</v>
      </c>
      <c r="J18" s="30"/>
    </row>
    <row r="19" ht="37.95" customHeight="1" spans="1:10">
      <c r="A19" s="13"/>
      <c r="B19" s="22"/>
      <c r="C19" s="9" t="s">
        <v>52</v>
      </c>
      <c r="D19" s="9" t="s">
        <v>53</v>
      </c>
      <c r="E19" s="9" t="s">
        <v>53</v>
      </c>
      <c r="F19" s="9" t="s">
        <v>53</v>
      </c>
      <c r="G19" s="9"/>
      <c r="H19" s="9">
        <v>0</v>
      </c>
      <c r="I19" s="9">
        <v>0</v>
      </c>
      <c r="J19" s="30"/>
    </row>
    <row r="20" ht="37.95" customHeight="1" spans="1:10">
      <c r="A20" s="13"/>
      <c r="B20" s="21"/>
      <c r="C20" s="9" t="s">
        <v>54</v>
      </c>
      <c r="D20" s="9" t="s">
        <v>53</v>
      </c>
      <c r="E20" s="9" t="s">
        <v>53</v>
      </c>
      <c r="F20" s="9" t="s">
        <v>53</v>
      </c>
      <c r="G20" s="9"/>
      <c r="H20" s="9">
        <v>0</v>
      </c>
      <c r="I20" s="9">
        <v>0</v>
      </c>
      <c r="J20" s="30"/>
    </row>
    <row r="21" ht="30" spans="1:10">
      <c r="A21" s="13"/>
      <c r="B21" s="23" t="s">
        <v>55</v>
      </c>
      <c r="C21" s="23" t="s">
        <v>56</v>
      </c>
      <c r="D21" s="9" t="s">
        <v>53</v>
      </c>
      <c r="E21" s="9" t="s">
        <v>53</v>
      </c>
      <c r="F21" s="9" t="s">
        <v>53</v>
      </c>
      <c r="G21" s="9"/>
      <c r="H21" s="9">
        <v>0</v>
      </c>
      <c r="I21" s="9">
        <v>0</v>
      </c>
      <c r="J21" s="30"/>
    </row>
    <row r="22" ht="45" spans="1:10">
      <c r="A22" s="13"/>
      <c r="B22" s="23"/>
      <c r="C22" s="23" t="s">
        <v>57</v>
      </c>
      <c r="D22" s="9" t="s">
        <v>58</v>
      </c>
      <c r="E22" s="9" t="s">
        <v>59</v>
      </c>
      <c r="F22" s="9" t="s">
        <v>28</v>
      </c>
      <c r="G22" s="9"/>
      <c r="H22" s="9">
        <v>30</v>
      </c>
      <c r="I22" s="5">
        <v>0</v>
      </c>
      <c r="J22" s="30"/>
    </row>
    <row r="23" ht="37.05" customHeight="1" spans="1:10">
      <c r="A23" s="13"/>
      <c r="B23" s="23"/>
      <c r="C23" s="23" t="s">
        <v>60</v>
      </c>
      <c r="D23" s="9" t="s">
        <v>53</v>
      </c>
      <c r="E23" s="9" t="s">
        <v>53</v>
      </c>
      <c r="F23" s="9" t="s">
        <v>53</v>
      </c>
      <c r="G23" s="9"/>
      <c r="H23" s="9">
        <v>0</v>
      </c>
      <c r="I23" s="9">
        <v>0</v>
      </c>
      <c r="J23" s="30"/>
    </row>
    <row r="24" ht="40.05" customHeight="1" spans="1:10">
      <c r="A24" s="13"/>
      <c r="B24" s="23"/>
      <c r="C24" s="23" t="s">
        <v>61</v>
      </c>
      <c r="D24" s="9" t="s">
        <v>53</v>
      </c>
      <c r="E24" s="9" t="s">
        <v>53</v>
      </c>
      <c r="F24" s="9" t="s">
        <v>53</v>
      </c>
      <c r="G24" s="9"/>
      <c r="H24" s="9">
        <v>0</v>
      </c>
      <c r="I24" s="9">
        <v>0</v>
      </c>
      <c r="J24" s="30"/>
    </row>
    <row r="25" ht="51" customHeight="1" spans="1:10">
      <c r="A25" s="13"/>
      <c r="B25" s="23" t="s">
        <v>62</v>
      </c>
      <c r="C25" s="23" t="s">
        <v>63</v>
      </c>
      <c r="D25" s="9" t="s">
        <v>64</v>
      </c>
      <c r="E25" s="24">
        <v>1</v>
      </c>
      <c r="F25" s="24">
        <v>0</v>
      </c>
      <c r="G25" s="5"/>
      <c r="H25" s="9">
        <v>10</v>
      </c>
      <c r="I25" s="5">
        <v>0</v>
      </c>
      <c r="J25" s="31"/>
    </row>
    <row r="26" ht="27" customHeight="1" spans="1:10">
      <c r="A26" s="25" t="s">
        <v>65</v>
      </c>
      <c r="B26" s="25"/>
      <c r="C26" s="25"/>
      <c r="D26" s="25"/>
      <c r="E26" s="25"/>
      <c r="F26" s="25"/>
      <c r="G26" s="25"/>
      <c r="H26" s="25">
        <v>100</v>
      </c>
      <c r="I26" s="25">
        <f>SUM(I15:I25)+J8</f>
        <v>0</v>
      </c>
      <c r="J26" s="9"/>
    </row>
    <row r="27" ht="160.95" customHeight="1" spans="1:10">
      <c r="A27" s="26" t="s">
        <v>66</v>
      </c>
      <c r="B27" s="27"/>
      <c r="C27" s="27"/>
      <c r="D27" s="27"/>
      <c r="E27" s="27"/>
      <c r="F27" s="27"/>
      <c r="G27" s="27"/>
      <c r="H27" s="27"/>
      <c r="I27" s="27"/>
      <c r="J27" s="27"/>
    </row>
  </sheetData>
  <mergeCells count="35">
    <mergeCell ref="A2:J2"/>
    <mergeCell ref="A3:J3"/>
    <mergeCell ref="A4:C4"/>
    <mergeCell ref="D4:J4"/>
    <mergeCell ref="A5:C5"/>
    <mergeCell ref="D5:F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A26:G26"/>
    <mergeCell ref="A27:J27"/>
    <mergeCell ref="A12:A13"/>
    <mergeCell ref="A14:A25"/>
    <mergeCell ref="B15:B17"/>
    <mergeCell ref="B18:B20"/>
    <mergeCell ref="B21:B24"/>
    <mergeCell ref="J15:J25"/>
    <mergeCell ref="A7:C11"/>
  </mergeCells>
  <pageMargins left="0.708661417322835" right="0.511811023622047" top="0.551181102362205" bottom="0.551181102362205" header="0.31496062992126" footer="0.31496062992126"/>
  <pageSetup paperSize="9" scale="70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Q先生</cp:lastModifiedBy>
  <dcterms:created xsi:type="dcterms:W3CDTF">2015-06-07T10:17:00Z</dcterms:created>
  <cp:lastPrinted>2020-04-24T18:17:00Z</cp:lastPrinted>
  <dcterms:modified xsi:type="dcterms:W3CDTF">2024-05-09T08:45:19Z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1E1106250A2143A5A4F6B76CF8245594_13</vt:lpwstr>
  </property>
</Properties>
</file>