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9" i="1"/>
  <c r="J8" i="1"/>
  <c r="I8" i="1"/>
</calcChain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<sst xmlns="http://schemas.openxmlformats.org/spreadsheetml/2006/main" count="93" uniqueCount="72">
  <si>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</si>
  <si>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</si>
  <si>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</si>
  <si>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</si>
  <si>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卫生系列考试与评审</t>
  </si>
  <si>
    <t>主管部门</t>
  </si>
  <si>
    <t>北京市卫生健康委员会</t>
  </si>
  <si>
    <t>实施单位</t>
  </si>
  <si>
    <t>北京市卫生健康人力资源发展中心</t>
  </si>
  <si>
    <t>项目负责人</t>
  </si>
  <si>
    <t>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</si>
  <si>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</si>
  <si>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</si>
  <si>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</si>
  <si>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</si>
  <si>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</si>
  <si>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</si>
  <si>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</si>
  <si>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</si>
  <si>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</si>
  <si>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</si>
  <si>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</si>
  <si>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</si>
  <si>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</si>
  <si>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</si>
  <si>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</si>
  <si>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</si>
  <si>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遵循“公平、公正”原则，加强卫生专业技术人才队伍建设，提高医务人员技术水平和服务质量</t>
  </si>
  <si>
    <t>完成6.1万人次卫生技术人员参加考试或评审，为医疗机构不断充实卫生技术人才，保持首都卫生人才队伍结构的稳定，未发生与考试和评审相关安全事故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</si>
  <si>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</si>
  <si>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</si>
  <si>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</si>
  <si>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</si>
  <si>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</si>
  <si>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</si>
  <si>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</si>
  <si>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</si>
  <si>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</si>
  <si>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</si>
  <si>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</si>
  <si>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每年各类卫生技术考试与评审人数达近6万余人</t>
  </si>
  <si>
    <t>2023年度完成初、中级卫生专业技术资格考试51238人、护士执业资格考试4467人、卫生管理系列职称考试594人、未列入全国统一考试专业考试204人、卫生系列高级专业技术职务4417人评审工作，共计60920人</t>
  </si>
  <si>
    <t>质量指标</t>
  </si>
  <si>
    <t>理论考试通过率</t>
  </si>
  <si>
    <t>考试总体通过率50%</t>
  </si>
  <si>
    <t>初中级卫生专业技术资格考试通过率46%，护士执业考试通过率62%，卫生管理考试通过率44%，未列入全国统一考试专业考试通过率65%，高级职称评审总体通过率80%。以上总体通过率50%</t>
  </si>
  <si>
    <t>时效指标</t>
  </si>
  <si>
    <t>按时完成支付</t>
  </si>
  <si>
    <t>12月内完成</t>
  </si>
  <si>
    <t>成本指标（10分）</t>
  </si>
  <si>
    <t>经济成本指标</t>
  </si>
  <si>
    <t>项目预算控制数</t>
  </si>
  <si>
    <t>1001.81606万元</t>
  </si>
  <si>
    <t>项目实际支出总额962.74874万元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</si>
  <si>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</si>
  <si>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</si>
  <si>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</si>
  <si>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</si>
  <si>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</si>
  <si>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</si>
  <si>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对人才梯队建设的促进作用</t>
  </si>
  <si>
    <t>人才队伍梯队合理，考试评审总体通过人数2万人</t>
  </si>
  <si>
    <t>人才队伍梯队合理，考试评审总体通过人数达到3万人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</si>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</sst>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F15" sqref="F15:G15"/>
    </sheetView>
  </sheetViews>
  <sheetFormatPr defaultColWidth="9" defaultRowHeight="13.8"/>
  <cols>
    <col min="1" max="1" width="5.33203125" customWidth="1"/>
    <col min="2" max="2" width="10.3320312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4" customWidth="1"/>
    <col min="8" max="8" width="11.332031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5</v>
      </c>
      <c r="B5" s="22"/>
      <c r="C5" s="22"/>
      <c r="D5" s="23" t="s">
        <v>6</v>
      </c>
      <c r="E5" s="24"/>
      <c r="F5" s="25"/>
      <c r="G5" s="3" t="s">
        <v>7</v>
      </c>
      <c r="H5" s="26" t="s">
        <v>8</v>
      </c>
      <c r="I5" s="26"/>
      <c r="J5" s="26"/>
    </row>
    <row r="6" spans="1:10" ht="20.100000000000001" customHeight="1">
      <c r="A6" s="22" t="s">
        <v>9</v>
      </c>
      <c r="B6" s="22"/>
      <c r="C6" s="22"/>
      <c r="D6" s="22" t="s">
        <v>10</v>
      </c>
      <c r="E6" s="22"/>
      <c r="F6" s="3"/>
      <c r="G6" s="3" t="s">
        <v>11</v>
      </c>
      <c r="H6" s="26">
        <v>83366909</v>
      </c>
      <c r="I6" s="26"/>
      <c r="J6" s="26"/>
    </row>
    <row r="7" spans="1:10" ht="33" customHeight="1">
      <c r="A7" s="26" t="s">
        <v>12</v>
      </c>
      <c r="B7" s="26"/>
      <c r="C7" s="26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6"/>
      <c r="B8" s="26"/>
      <c r="C8" s="26"/>
      <c r="D8" s="5" t="s">
        <v>19</v>
      </c>
      <c r="E8" s="6">
        <v>1172.78</v>
      </c>
      <c r="F8" s="7">
        <v>1001.81606</v>
      </c>
      <c r="G8" s="7">
        <v>962.74874</v>
      </c>
      <c r="H8" s="3">
        <v>10</v>
      </c>
      <c r="I8" s="16">
        <f>G8/F8</f>
        <v>0.96100349998381895</v>
      </c>
      <c r="J8" s="17">
        <f>10*I8</f>
        <v>9.6100349998381898</v>
      </c>
    </row>
    <row r="9" spans="1:10" ht="33" customHeight="1">
      <c r="A9" s="26"/>
      <c r="B9" s="26"/>
      <c r="C9" s="26"/>
      <c r="D9" s="8" t="s">
        <v>20</v>
      </c>
      <c r="E9" s="6">
        <v>1172.78</v>
      </c>
      <c r="F9" s="7">
        <v>1001.81606</v>
      </c>
      <c r="G9" s="7">
        <v>962.74874</v>
      </c>
      <c r="H9" s="3" t="s">
        <v>21</v>
      </c>
      <c r="I9" s="16">
        <f>G9/F9</f>
        <v>0.96100349998381895</v>
      </c>
      <c r="J9" s="4" t="s">
        <v>21</v>
      </c>
    </row>
    <row r="10" spans="1:10" ht="24.9" customHeight="1">
      <c r="A10" s="26"/>
      <c r="B10" s="26"/>
      <c r="C10" s="26"/>
      <c r="D10" s="3" t="s">
        <v>22</v>
      </c>
      <c r="E10" s="3"/>
      <c r="F10" s="3"/>
      <c r="G10" s="3"/>
      <c r="H10" s="3" t="s">
        <v>21</v>
      </c>
      <c r="I10" s="18"/>
      <c r="J10" s="4" t="s">
        <v>21</v>
      </c>
    </row>
    <row r="11" spans="1:10" ht="18.899999999999999" customHeight="1">
      <c r="A11" s="26"/>
      <c r="B11" s="26"/>
      <c r="C11" s="26"/>
      <c r="D11" s="9" t="s">
        <v>23</v>
      </c>
      <c r="E11" s="3"/>
      <c r="F11" s="3"/>
      <c r="G11" s="3"/>
      <c r="H11" s="3" t="s">
        <v>21</v>
      </c>
      <c r="I11" s="18"/>
      <c r="J11" s="4" t="s">
        <v>21</v>
      </c>
    </row>
    <row r="12" spans="1:10" ht="26.1" customHeight="1">
      <c r="A12" s="35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spans="1:10" ht="75" customHeight="1">
      <c r="A13" s="35"/>
      <c r="B13" s="42" t="s">
        <v>27</v>
      </c>
      <c r="C13" s="42"/>
      <c r="D13" s="42"/>
      <c r="E13" s="42"/>
      <c r="F13" s="42" t="s">
        <v>28</v>
      </c>
      <c r="G13" s="42"/>
      <c r="H13" s="42"/>
      <c r="I13" s="42"/>
      <c r="J13" s="42"/>
    </row>
    <row r="14" spans="1:10" ht="31.2">
      <c r="A14" s="35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6" t="s">
        <v>34</v>
      </c>
      <c r="G14" s="26"/>
      <c r="H14" s="4" t="s">
        <v>35</v>
      </c>
      <c r="I14" s="4" t="s">
        <v>18</v>
      </c>
      <c r="J14" s="4" t="s">
        <v>36</v>
      </c>
    </row>
    <row r="15" spans="1:10" ht="138" customHeight="1">
      <c r="A15" s="35"/>
      <c r="B15" s="37" t="s">
        <v>37</v>
      </c>
      <c r="C15" s="3" t="s">
        <v>38</v>
      </c>
      <c r="D15" s="10" t="s">
        <v>39</v>
      </c>
      <c r="E15" s="10" t="s">
        <v>40</v>
      </c>
      <c r="F15" s="42" t="s">
        <v>41</v>
      </c>
      <c r="G15" s="42"/>
      <c r="H15" s="4">
        <v>20</v>
      </c>
      <c r="I15" s="4">
        <v>20</v>
      </c>
      <c r="J15" s="3"/>
    </row>
    <row r="16" spans="1:10" s="1" customFormat="1" ht="121.2" customHeight="1">
      <c r="A16" s="36"/>
      <c r="B16" s="38"/>
      <c r="C16" s="11" t="s">
        <v>42</v>
      </c>
      <c r="D16" s="12" t="s">
        <v>43</v>
      </c>
      <c r="E16" s="12" t="s">
        <v>44</v>
      </c>
      <c r="F16" s="43" t="s">
        <v>45</v>
      </c>
      <c r="G16" s="43"/>
      <c r="H16" s="12">
        <v>10</v>
      </c>
      <c r="I16" s="12">
        <v>10</v>
      </c>
      <c r="J16" s="11"/>
    </row>
    <row r="17" spans="1:10" ht="41.1" customHeight="1">
      <c r="A17" s="35"/>
      <c r="B17" s="39"/>
      <c r="C17" s="3" t="s">
        <v>46</v>
      </c>
      <c r="D17" s="13" t="s">
        <v>47</v>
      </c>
      <c r="E17" s="13" t="s">
        <v>48</v>
      </c>
      <c r="F17" s="26" t="s">
        <v>48</v>
      </c>
      <c r="G17" s="26"/>
      <c r="H17" s="4">
        <v>10</v>
      </c>
      <c r="I17" s="4">
        <v>10</v>
      </c>
      <c r="J17" s="3"/>
    </row>
    <row r="18" spans="1:10" ht="38.1" customHeight="1">
      <c r="A18" s="35"/>
      <c r="B18" s="37" t="s">
        <v>49</v>
      </c>
      <c r="C18" s="4" t="s">
        <v>50</v>
      </c>
      <c r="D18" s="12" t="s">
        <v>51</v>
      </c>
      <c r="E18" s="12" t="s">
        <v>52</v>
      </c>
      <c r="F18" s="27" t="s">
        <v>53</v>
      </c>
      <c r="G18" s="27"/>
      <c r="H18" s="12">
        <v>10</v>
      </c>
      <c r="I18" s="4">
        <v>10</v>
      </c>
      <c r="J18" s="3"/>
    </row>
    <row r="19" spans="1:10" ht="38.1" customHeight="1">
      <c r="A19" s="35"/>
      <c r="B19" s="40"/>
      <c r="C19" s="4" t="s">
        <v>54</v>
      </c>
      <c r="D19" s="12" t="s">
        <v>55</v>
      </c>
      <c r="E19" s="12" t="s">
        <v>55</v>
      </c>
      <c r="F19" s="28" t="s">
        <v>55</v>
      </c>
      <c r="G19" s="28"/>
      <c r="H19" s="12">
        <v>0</v>
      </c>
      <c r="I19" s="3">
        <v>0</v>
      </c>
      <c r="J19" s="3"/>
    </row>
    <row r="20" spans="1:10" ht="38.1" customHeight="1">
      <c r="A20" s="35"/>
      <c r="B20" s="39"/>
      <c r="C20" s="4" t="s">
        <v>56</v>
      </c>
      <c r="D20" s="12" t="s">
        <v>55</v>
      </c>
      <c r="E20" s="12" t="s">
        <v>55</v>
      </c>
      <c r="F20" s="28" t="s">
        <v>55</v>
      </c>
      <c r="G20" s="28"/>
      <c r="H20" s="12">
        <v>0</v>
      </c>
      <c r="I20" s="3">
        <v>0</v>
      </c>
      <c r="J20" s="3"/>
    </row>
    <row r="21" spans="1:10" ht="31.2">
      <c r="A21" s="35"/>
      <c r="B21" s="41" t="s">
        <v>57</v>
      </c>
      <c r="C21" s="14" t="s">
        <v>58</v>
      </c>
      <c r="D21" s="12" t="s">
        <v>55</v>
      </c>
      <c r="E21" s="12" t="s">
        <v>55</v>
      </c>
      <c r="F21" s="28" t="s">
        <v>55</v>
      </c>
      <c r="G21" s="28"/>
      <c r="H21" s="12">
        <v>0</v>
      </c>
      <c r="I21" s="3">
        <v>0</v>
      </c>
      <c r="J21" s="3"/>
    </row>
    <row r="22" spans="1:10" ht="46.8">
      <c r="A22" s="35"/>
      <c r="B22" s="41"/>
      <c r="C22" s="14" t="s">
        <v>59</v>
      </c>
      <c r="D22" s="12" t="s">
        <v>60</v>
      </c>
      <c r="E22" s="12" t="s">
        <v>61</v>
      </c>
      <c r="F22" s="29" t="s">
        <v>62</v>
      </c>
      <c r="G22" s="30"/>
      <c r="H22" s="12">
        <v>30</v>
      </c>
      <c r="I22" s="3">
        <v>30</v>
      </c>
      <c r="J22" s="3"/>
    </row>
    <row r="23" spans="1:10" ht="36.9" customHeight="1">
      <c r="A23" s="35"/>
      <c r="B23" s="41"/>
      <c r="C23" s="14" t="s">
        <v>63</v>
      </c>
      <c r="D23" s="12" t="s">
        <v>55</v>
      </c>
      <c r="E23" s="12" t="s">
        <v>55</v>
      </c>
      <c r="F23" s="28" t="s">
        <v>55</v>
      </c>
      <c r="G23" s="28"/>
      <c r="H23" s="12">
        <v>0</v>
      </c>
      <c r="I23" s="3">
        <v>0</v>
      </c>
      <c r="J23" s="3"/>
    </row>
    <row r="24" spans="1:10" ht="39.9" customHeight="1">
      <c r="A24" s="35"/>
      <c r="B24" s="41"/>
      <c r="C24" s="14" t="s">
        <v>64</v>
      </c>
      <c r="D24" s="12" t="s">
        <v>55</v>
      </c>
      <c r="E24" s="12" t="s">
        <v>55</v>
      </c>
      <c r="F24" s="28" t="s">
        <v>55</v>
      </c>
      <c r="G24" s="28"/>
      <c r="H24" s="12">
        <v>0</v>
      </c>
      <c r="I24" s="3">
        <v>0</v>
      </c>
      <c r="J24" s="3"/>
    </row>
    <row r="25" spans="1:10" ht="51" customHeight="1">
      <c r="A25" s="35"/>
      <c r="B25" s="14" t="s">
        <v>65</v>
      </c>
      <c r="C25" s="14" t="s">
        <v>66</v>
      </c>
      <c r="D25" s="12" t="s">
        <v>67</v>
      </c>
      <c r="E25" s="11" t="s">
        <v>68</v>
      </c>
      <c r="F25" s="31">
        <v>0.99</v>
      </c>
      <c r="G25" s="28"/>
      <c r="H25" s="12">
        <v>10</v>
      </c>
      <c r="I25" s="3">
        <v>9</v>
      </c>
      <c r="J25" s="4" t="s">
        <v>69</v>
      </c>
    </row>
    <row r="26" spans="1:10" ht="27" customHeight="1">
      <c r="A26" s="32" t="s">
        <v>70</v>
      </c>
      <c r="B26" s="32"/>
      <c r="C26" s="32"/>
      <c r="D26" s="32"/>
      <c r="E26" s="32"/>
      <c r="F26" s="32"/>
      <c r="G26" s="32"/>
      <c r="H26" s="15">
        <v>100</v>
      </c>
      <c r="I26" s="19">
        <f>SUM(I15:I25)+J8</f>
        <v>98.610034999838206</v>
      </c>
      <c r="J26" s="3"/>
    </row>
    <row r="27" spans="1:10" ht="161.1" customHeight="1">
      <c r="A27" s="33" t="s">
        <v>71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2024-05-20T03:27:55Z</cp:lastPrinted>
  <dcterms:created xsi:type="dcterms:W3CDTF">2015-06-07T10:17:00Z</dcterms:created>
  <dcterms:modified xsi:type="dcterms:W3CDTF">2024-05-20T03:28:56Z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