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9" i="1"/>
  <c r="J8" i="1"/>
  <c r="I8" i="1"/>
</calcChain>
</file>

<file path=xl/sharedStrings.xml><?xml version="1.0" encoding="utf-8"?>
<sst xmlns="http://schemas.openxmlformats.org/spreadsheetml/2006/main" count="98" uniqueCount="76">
  <si>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</si>
  <si>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</si>
  <si>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</si>
  <si>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</si>
  <si>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住院医师规范化培训考试考核及招录经费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</si>
  <si>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</si>
  <si>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</si>
  <si>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</si>
  <si>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</si>
  <si>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</si>
  <si>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</si>
  <si>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</si>
  <si>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</si>
  <si>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</si>
  <si>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</si>
  <si>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</si>
  <si>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</si>
  <si>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</si>
  <si>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</si>
  <si>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</si>
  <si>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</si>
  <si>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</si>
  <si>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</si>
  <si>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</si>
  <si>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</si>
  <si>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</si>
  <si>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</si>
  <si>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2023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</si>
  <si>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t>完成2023年住院医师规范化培训招录任务，共招录住院医师1504人，其中全科124人、儿科49人、精神科48人、妇产科49人、其他紧缺专业198人，在培人数4402人。培训人员结业考核总体通过率达90.12%；培训人员各项满意度均大于92%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</si>
  <si>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</si>
  <si>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</si>
  <si>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</si>
  <si>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</si>
  <si>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</si>
  <si>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</si>
  <si>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</si>
  <si>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</si>
  <si>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</si>
  <si>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</si>
  <si>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住院医师规范化培训新招收人数</t>
  </si>
  <si>
    <t>1400人</t>
  </si>
  <si>
    <t>1504人</t>
  </si>
  <si>
    <t>培养人才数量</t>
  </si>
  <si>
    <t>在培住院医师4000人</t>
  </si>
  <si>
    <t>4402人</t>
  </si>
  <si>
    <t>住院医师规范化培训结业考核人数</t>
  </si>
  <si>
    <t>3300人</t>
  </si>
  <si>
    <t>3553人</t>
  </si>
  <si>
    <t>质量指标</t>
  </si>
  <si>
    <t>培养人才考核合格率</t>
  </si>
  <si>
    <t>住培结业考核通过率≥85%</t>
  </si>
  <si>
    <t>专培结业考核通过率≥85%</t>
  </si>
  <si>
    <t>时效指标</t>
  </si>
  <si>
    <t>项目实施的及时性</t>
  </si>
  <si>
    <t>年底前完成招录工作和结业考核工作</t>
  </si>
  <si>
    <t>成本指标（10分）</t>
  </si>
  <si>
    <t>经济成本指标</t>
  </si>
  <si>
    <t>预算控制总额</t>
  </si>
  <si>
    <t>711.0499万元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</si>
  <si>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</si>
  <si>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</si>
  <si>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</si>
  <si>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</si>
  <si>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</si>
  <si>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</si>
  <si>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</si>
  <si>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住院医师医疗技术水平大幅提高</t>
  </si>
  <si>
    <t>9.88%的培训人员未能通过结业考核</t>
  </si>
  <si>
    <t>生态效益
指标</t>
  </si>
  <si>
    <t>可持续影响指标</t>
  </si>
  <si>
    <t>满意度
指标（10分）</t>
  </si>
  <si>
    <t>服务对象满意度指标</t>
  </si>
  <si>
    <t>培训人员满意度</t>
  </si>
  <si>
    <t>≥85%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</si>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</sst>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85" zoomScaleNormal="100" workbookViewId="0">
      <selection activeCell="B13" sqref="B13:E13"/>
    </sheetView>
  </sheetViews>
  <sheetFormatPr defaultColWidth="9" defaultRowHeight="13.8"/>
  <cols>
    <col min="1" max="1" width="5.33203125" customWidth="1"/>
    <col min="2" max="2" width="9.886718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0.100000000000001" customHeight="1">
      <c r="A4" s="19" t="s">
        <v>3</v>
      </c>
      <c r="B4" s="19"/>
      <c r="C4" s="19"/>
      <c r="D4" s="19" t="s">
        <v>4</v>
      </c>
      <c r="E4" s="19"/>
      <c r="F4" s="19"/>
      <c r="G4" s="19"/>
      <c r="H4" s="19"/>
      <c r="I4" s="19"/>
      <c r="J4" s="19"/>
    </row>
    <row r="5" spans="1:10" ht="20.100000000000001" customHeight="1">
      <c r="A5" s="19" t="s">
        <v>5</v>
      </c>
      <c r="B5" s="19"/>
      <c r="C5" s="19"/>
      <c r="D5" s="20" t="s">
        <v>6</v>
      </c>
      <c r="E5" s="21"/>
      <c r="F5" s="22"/>
      <c r="G5" s="3" t="s">
        <v>7</v>
      </c>
      <c r="H5" s="23" t="s">
        <v>8</v>
      </c>
      <c r="I5" s="23"/>
      <c r="J5" s="23"/>
    </row>
    <row r="6" spans="1:10" ht="20.100000000000001" customHeight="1">
      <c r="A6" s="19" t="s">
        <v>9</v>
      </c>
      <c r="B6" s="19"/>
      <c r="C6" s="19"/>
      <c r="D6" s="19" t="s">
        <v>10</v>
      </c>
      <c r="E6" s="19"/>
      <c r="F6" s="3"/>
      <c r="G6" s="3" t="s">
        <v>11</v>
      </c>
      <c r="H6" s="23">
        <v>83366905</v>
      </c>
      <c r="I6" s="23"/>
      <c r="J6" s="23"/>
    </row>
    <row r="7" spans="1:10" ht="31.2">
      <c r="A7" s="23" t="s">
        <v>12</v>
      </c>
      <c r="B7" s="23"/>
      <c r="C7" s="23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3"/>
      <c r="B8" s="23"/>
      <c r="C8" s="23"/>
      <c r="D8" s="5" t="s">
        <v>19</v>
      </c>
      <c r="E8" s="3">
        <v>743.94349999999997</v>
      </c>
      <c r="F8" s="3">
        <v>711.04989999999998</v>
      </c>
      <c r="G8" s="3">
        <v>707.60029999999995</v>
      </c>
      <c r="H8" s="3">
        <v>10</v>
      </c>
      <c r="I8" s="13">
        <f>G8/F8</f>
        <v>0.995148582399069</v>
      </c>
      <c r="J8" s="14">
        <f>10*I8</f>
        <v>9.9514858239906907</v>
      </c>
    </row>
    <row r="9" spans="1:10" ht="31.2">
      <c r="A9" s="23"/>
      <c r="B9" s="23"/>
      <c r="C9" s="23"/>
      <c r="D9" s="6" t="s">
        <v>20</v>
      </c>
      <c r="E9" s="3">
        <v>743.94349999999997</v>
      </c>
      <c r="F9" s="3">
        <v>711.04989999999998</v>
      </c>
      <c r="G9" s="3">
        <v>707.60029999999995</v>
      </c>
      <c r="H9" s="3" t="s">
        <v>21</v>
      </c>
      <c r="I9" s="13">
        <f>G9/F9</f>
        <v>0.995148582399069</v>
      </c>
      <c r="J9" s="4" t="s">
        <v>21</v>
      </c>
    </row>
    <row r="10" spans="1:10" ht="24.9" customHeight="1">
      <c r="A10" s="23"/>
      <c r="B10" s="23"/>
      <c r="C10" s="23"/>
      <c r="D10" s="3" t="s">
        <v>22</v>
      </c>
      <c r="E10" s="3"/>
      <c r="F10" s="3"/>
      <c r="G10" s="3"/>
      <c r="H10" s="3" t="s">
        <v>21</v>
      </c>
      <c r="I10" s="13"/>
      <c r="J10" s="4" t="s">
        <v>21</v>
      </c>
    </row>
    <row r="11" spans="1:10" ht="18.899999999999999" customHeight="1">
      <c r="A11" s="23"/>
      <c r="B11" s="23"/>
      <c r="C11" s="23"/>
      <c r="D11" s="7" t="s">
        <v>23</v>
      </c>
      <c r="E11" s="3"/>
      <c r="F11" s="3"/>
      <c r="G11" s="3"/>
      <c r="H11" s="3" t="s">
        <v>21</v>
      </c>
      <c r="I11" s="13"/>
      <c r="J11" s="4" t="s">
        <v>21</v>
      </c>
    </row>
    <row r="12" spans="1:10" ht="26.1" customHeight="1">
      <c r="A12" s="32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  <c r="J12" s="23"/>
    </row>
    <row r="13" spans="1:10" ht="111.6" customHeight="1">
      <c r="A13" s="32"/>
      <c r="B13" s="45" t="s">
        <v>27</v>
      </c>
      <c r="C13" s="45"/>
      <c r="D13" s="45"/>
      <c r="E13" s="45"/>
      <c r="F13" s="45" t="s">
        <v>28</v>
      </c>
      <c r="G13" s="45"/>
      <c r="H13" s="45"/>
      <c r="I13" s="45"/>
      <c r="J13" s="45"/>
    </row>
    <row r="14" spans="1:10" ht="31.2">
      <c r="A14" s="32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3" t="s">
        <v>34</v>
      </c>
      <c r="G14" s="23"/>
      <c r="H14" s="4" t="s">
        <v>35</v>
      </c>
      <c r="I14" s="4" t="s">
        <v>18</v>
      </c>
      <c r="J14" s="4" t="s">
        <v>36</v>
      </c>
    </row>
    <row r="15" spans="1:10" ht="41.1" customHeight="1">
      <c r="A15" s="32"/>
      <c r="B15" s="34" t="s">
        <v>37</v>
      </c>
      <c r="C15" s="39" t="s">
        <v>38</v>
      </c>
      <c r="D15" s="8" t="s">
        <v>39</v>
      </c>
      <c r="E15" s="3" t="s">
        <v>40</v>
      </c>
      <c r="F15" s="20" t="s">
        <v>41</v>
      </c>
      <c r="G15" s="22"/>
      <c r="H15" s="4">
        <v>8</v>
      </c>
      <c r="I15" s="4">
        <v>8</v>
      </c>
      <c r="J15" s="3"/>
    </row>
    <row r="16" spans="1:10" ht="41.1" customHeight="1">
      <c r="A16" s="32"/>
      <c r="B16" s="35"/>
      <c r="C16" s="40"/>
      <c r="D16" s="8" t="s">
        <v>42</v>
      </c>
      <c r="E16" s="4" t="s">
        <v>43</v>
      </c>
      <c r="F16" s="20" t="s">
        <v>44</v>
      </c>
      <c r="G16" s="24"/>
      <c r="H16" s="4">
        <v>8</v>
      </c>
      <c r="I16" s="4">
        <v>8</v>
      </c>
      <c r="J16" s="3"/>
    </row>
    <row r="17" spans="1:10" ht="41.1" customHeight="1">
      <c r="A17" s="32"/>
      <c r="B17" s="35"/>
      <c r="C17" s="41"/>
      <c r="D17" s="9" t="s">
        <v>45</v>
      </c>
      <c r="E17" s="4" t="s">
        <v>46</v>
      </c>
      <c r="F17" s="20" t="s">
        <v>47</v>
      </c>
      <c r="G17" s="24"/>
      <c r="H17" s="4">
        <v>8</v>
      </c>
      <c r="I17" s="4">
        <v>8</v>
      </c>
      <c r="J17" s="3"/>
    </row>
    <row r="18" spans="1:10" s="1" customFormat="1" ht="41.1" customHeight="1">
      <c r="A18" s="33"/>
      <c r="B18" s="36"/>
      <c r="C18" s="42" t="s">
        <v>48</v>
      </c>
      <c r="D18" s="43" t="s">
        <v>49</v>
      </c>
      <c r="E18" s="4" t="s">
        <v>50</v>
      </c>
      <c r="F18" s="25">
        <v>0.9012</v>
      </c>
      <c r="G18" s="23"/>
      <c r="H18" s="4">
        <v>4</v>
      </c>
      <c r="I18" s="4">
        <v>4</v>
      </c>
      <c r="J18" s="15"/>
    </row>
    <row r="19" spans="1:10" s="1" customFormat="1" ht="41.1" customHeight="1">
      <c r="A19" s="33"/>
      <c r="B19" s="36"/>
      <c r="C19" s="41"/>
      <c r="D19" s="44"/>
      <c r="E19" s="4" t="s">
        <v>51</v>
      </c>
      <c r="F19" s="26">
        <v>0.90969999999999995</v>
      </c>
      <c r="G19" s="27"/>
      <c r="H19" s="4">
        <v>4</v>
      </c>
      <c r="I19" s="4">
        <v>4</v>
      </c>
      <c r="J19" s="15"/>
    </row>
    <row r="20" spans="1:10" ht="41.1" customHeight="1">
      <c r="A20" s="32"/>
      <c r="B20" s="37"/>
      <c r="C20" s="3" t="s">
        <v>52</v>
      </c>
      <c r="D20" s="4" t="s">
        <v>53</v>
      </c>
      <c r="E20" s="4" t="s">
        <v>54</v>
      </c>
      <c r="F20" s="23" t="s">
        <v>54</v>
      </c>
      <c r="G20" s="23"/>
      <c r="H20" s="4">
        <v>8</v>
      </c>
      <c r="I20" s="4">
        <v>8</v>
      </c>
      <c r="J20" s="3"/>
    </row>
    <row r="21" spans="1:10" ht="38.1" customHeight="1">
      <c r="A21" s="32"/>
      <c r="B21" s="34" t="s">
        <v>55</v>
      </c>
      <c r="C21" s="4" t="s">
        <v>56</v>
      </c>
      <c r="D21" s="4" t="s">
        <v>57</v>
      </c>
      <c r="E21" s="4" t="s">
        <v>58</v>
      </c>
      <c r="F21" s="23">
        <v>707.60029999999995</v>
      </c>
      <c r="G21" s="23"/>
      <c r="H21" s="4">
        <v>10</v>
      </c>
      <c r="I21" s="4">
        <v>10</v>
      </c>
      <c r="J21" s="3"/>
    </row>
    <row r="22" spans="1:10" ht="38.1" customHeight="1">
      <c r="A22" s="32"/>
      <c r="B22" s="35"/>
      <c r="C22" s="4" t="s">
        <v>59</v>
      </c>
      <c r="D22" s="10" t="s">
        <v>60</v>
      </c>
      <c r="E22" s="10" t="s">
        <v>60</v>
      </c>
      <c r="F22" s="22" t="s">
        <v>60</v>
      </c>
      <c r="G22" s="19"/>
      <c r="H22" s="4">
        <v>0</v>
      </c>
      <c r="I22" s="3">
        <v>0</v>
      </c>
      <c r="J22" s="3"/>
    </row>
    <row r="23" spans="1:10" ht="38.1" customHeight="1">
      <c r="A23" s="32"/>
      <c r="B23" s="37"/>
      <c r="C23" s="4" t="s">
        <v>61</v>
      </c>
      <c r="D23" s="10" t="s">
        <v>60</v>
      </c>
      <c r="E23" s="10" t="s">
        <v>60</v>
      </c>
      <c r="F23" s="22" t="s">
        <v>60</v>
      </c>
      <c r="G23" s="19"/>
      <c r="H23" s="4">
        <v>0</v>
      </c>
      <c r="I23" s="3">
        <v>0</v>
      </c>
      <c r="J23" s="3"/>
    </row>
    <row r="24" spans="1:10" ht="31.2">
      <c r="A24" s="32"/>
      <c r="B24" s="38" t="s">
        <v>62</v>
      </c>
      <c r="C24" s="11" t="s">
        <v>63</v>
      </c>
      <c r="D24" s="10" t="s">
        <v>60</v>
      </c>
      <c r="E24" s="10" t="s">
        <v>60</v>
      </c>
      <c r="F24" s="22" t="s">
        <v>60</v>
      </c>
      <c r="G24" s="19"/>
      <c r="H24" s="4">
        <v>0</v>
      </c>
      <c r="I24" s="3">
        <v>0</v>
      </c>
      <c r="J24" s="3"/>
    </row>
    <row r="25" spans="1:10" ht="46.8">
      <c r="A25" s="32"/>
      <c r="B25" s="38"/>
      <c r="C25" s="11" t="s">
        <v>64</v>
      </c>
      <c r="D25" s="4" t="s">
        <v>65</v>
      </c>
      <c r="E25" s="4" t="s">
        <v>66</v>
      </c>
      <c r="F25" s="23" t="s">
        <v>66</v>
      </c>
      <c r="G25" s="23"/>
      <c r="H25" s="4">
        <v>30</v>
      </c>
      <c r="I25" s="3">
        <v>27.04</v>
      </c>
      <c r="J25" s="4" t="s">
        <v>67</v>
      </c>
    </row>
    <row r="26" spans="1:10" ht="36.9" customHeight="1">
      <c r="A26" s="32"/>
      <c r="B26" s="38"/>
      <c r="C26" s="11" t="s">
        <v>68</v>
      </c>
      <c r="D26" s="10" t="s">
        <v>60</v>
      </c>
      <c r="E26" s="10" t="s">
        <v>60</v>
      </c>
      <c r="F26" s="22" t="s">
        <v>60</v>
      </c>
      <c r="G26" s="19"/>
      <c r="H26" s="4">
        <v>0</v>
      </c>
      <c r="I26" s="3">
        <v>0</v>
      </c>
      <c r="J26" s="3"/>
    </row>
    <row r="27" spans="1:10" ht="39.9" customHeight="1">
      <c r="A27" s="32"/>
      <c r="B27" s="38"/>
      <c r="C27" s="11" t="s">
        <v>69</v>
      </c>
      <c r="D27" s="10" t="s">
        <v>60</v>
      </c>
      <c r="E27" s="10" t="s">
        <v>60</v>
      </c>
      <c r="F27" s="22" t="s">
        <v>60</v>
      </c>
      <c r="G27" s="19"/>
      <c r="H27" s="4">
        <v>0</v>
      </c>
      <c r="I27" s="3">
        <v>0</v>
      </c>
      <c r="J27" s="3"/>
    </row>
    <row r="28" spans="1:10" ht="51" customHeight="1">
      <c r="A28" s="32"/>
      <c r="B28" s="11" t="s">
        <v>70</v>
      </c>
      <c r="C28" s="11" t="s">
        <v>71</v>
      </c>
      <c r="D28" s="4" t="s">
        <v>72</v>
      </c>
      <c r="E28" s="3" t="s">
        <v>73</v>
      </c>
      <c r="F28" s="28">
        <v>0.92</v>
      </c>
      <c r="G28" s="19"/>
      <c r="H28" s="4">
        <v>10</v>
      </c>
      <c r="I28" s="3">
        <v>10</v>
      </c>
      <c r="J28" s="4"/>
    </row>
    <row r="29" spans="1:10" ht="27" customHeight="1">
      <c r="A29" s="29" t="s">
        <v>74</v>
      </c>
      <c r="B29" s="29"/>
      <c r="C29" s="29"/>
      <c r="D29" s="29"/>
      <c r="E29" s="29"/>
      <c r="F29" s="29"/>
      <c r="G29" s="29"/>
      <c r="H29" s="12">
        <v>100</v>
      </c>
      <c r="I29" s="16">
        <f>SUM(I15:I28)+J8</f>
        <v>96.991485823990701</v>
      </c>
      <c r="J29" s="3"/>
    </row>
    <row r="30" spans="1:10" ht="181.8" customHeight="1">
      <c r="A30" s="30" t="s">
        <v>75</v>
      </c>
      <c r="B30" s="31"/>
      <c r="C30" s="31"/>
      <c r="D30" s="31"/>
      <c r="E30" s="31"/>
      <c r="F30" s="31"/>
      <c r="G30" s="31"/>
      <c r="H30" s="31"/>
      <c r="I30" s="31"/>
      <c r="J30" s="31"/>
    </row>
  </sheetData>
  <mergeCells count="40">
    <mergeCell ref="F27:G27"/>
    <mergeCell ref="F28:G28"/>
    <mergeCell ref="A29:G29"/>
    <mergeCell ref="A30:J30"/>
    <mergeCell ref="A12:A13"/>
    <mergeCell ref="A14:A28"/>
    <mergeCell ref="B15:B20"/>
    <mergeCell ref="B21:B23"/>
    <mergeCell ref="B24:B27"/>
    <mergeCell ref="C15:C17"/>
    <mergeCell ref="C18:C19"/>
    <mergeCell ref="D18:D19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