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<sst xmlns="http://schemas.openxmlformats.org/spreadsheetml/2006/main" count="76" uniqueCount="69">
  <si>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</si>
  <si>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</si>
  <si>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</si>
  <si>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</si>
  <si>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应急救援楼项目（应急救援楼等3项）-非财政</t>
  </si>
  <si>
    <t>主管部门</t>
  </si>
  <si>
    <t>北京市卫生健康委员会</t>
  </si>
  <si>
    <t>实施单位</t>
  </si>
  <si>
    <t>北京市化工职业病防治院</t>
  </si>
  <si>
    <t>项目负责人</t>
  </si>
  <si>
    <t>魏威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</si>
  <si>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</si>
  <si>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</si>
  <si>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</si>
  <si>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</si>
  <si>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</si>
  <si>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</si>
  <si>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</si>
  <si>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</si>
  <si>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</si>
  <si>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</si>
  <si>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</si>
  <si>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</si>
  <si>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</si>
  <si>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</si>
  <si>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</si>
  <si>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</si>
  <si>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 应急救援楼项目（应急救援楼等3项）施工完成，结算审计完成，计划支付工程款约3500万元。</t>
  </si>
  <si>
    <t xml:space="preserve"> 应急救援楼项目（应急救援楼等3项）全部施工完成，未进行竣工验收，结算审计工作完成90%，支付工程款453.873056万元。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</si>
  <si>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</si>
  <si>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</si>
  <si>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</si>
  <si>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</si>
  <si>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</si>
  <si>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</si>
  <si>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</si>
  <si>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</si>
  <si>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产出指标（40分）</t>
  </si>
  <si>
    <t>数量指标</t>
  </si>
  <si>
    <t>建筑面积</t>
  </si>
  <si>
    <t>≤8233.51㎡</t>
  </si>
  <si>
    <t>建筑面积已完成8233.51㎡</t>
  </si>
  <si>
    <t>质量指标</t>
  </si>
  <si>
    <t>验收合格率</t>
  </si>
  <si>
    <t>验收合格率90%</t>
  </si>
  <si>
    <t>原因分析：由于三博脑科医院香山院区违建问题，应急救援楼项目竣工验收未满足规划核验指标，无法进行竣工验收；
对策：沟通上级单位进行协调应急救援楼竣工验收问题。</t>
  </si>
  <si>
    <t>时效指标</t>
  </si>
  <si>
    <t>经费支付时间</t>
  </si>
  <si>
    <t>≤12月</t>
  </si>
  <si>
    <t>经费未完成支付</t>
  </si>
  <si>
    <t>未完成结算审计工作</t>
  </si>
  <si>
    <t>成本指标（10分）</t>
  </si>
  <si>
    <t>经济成本指标</t>
  </si>
  <si>
    <t>预算控制数</t>
  </si>
  <si>
    <t>≤3500万元</t>
  </si>
  <si>
    <t>支付453.873056万元</t>
  </si>
  <si>
    <t>由于三博脑科医院香山院区违建问题，应急救援楼项目竣工验收未满足规划核验指标，导致未到达合同支付节点，未能全部完成结算审计，未能完成预算执行绩效；
对策：沟通上级单位进行协调应急救援楼竣工验收问题，推进竣工结算审计。</t>
  </si>
  <si>
    <t>效果指标（30分）</t>
  </si>
  <si>
    <t>社会效益
指标</t>
  </si>
  <si>
    <t>公共服务能力</t>
  </si>
  <si>
    <t>推进公共服务能力得到提升</t>
  </si>
  <si>
    <t>满意度
指标（10分）</t>
  </si>
  <si>
    <t>服务对象满意度指标</t>
  </si>
  <si>
    <t>工作人员满意度指标</t>
  </si>
  <si>
    <t>≥95%</t>
  </si>
  <si>
    <t>工作人员满意度为85%</t>
  </si>
  <si>
    <t>应急救援楼刚刚启用，部分设施未完全完善，为医疗基本装修项目。对策：后续启动应急救援楼深化装修改造项目，完善相关医疗配套设施。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</si>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</sst>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3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6</xdr:row>
      <xdr:rowOff>27940</xdr:rowOff>
    </xdr:from>
    <xdr:to>
      <xdr:col>3</xdr:col>
      <xdr:colOff>1332230</xdr:colOff>
      <xdr:row>6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8059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100" topLeftCell="A12" workbookViewId="0">
      <selection activeCell="F13" sqref="F13:J13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19.7083333333333" customWidth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20.1" customHeight="1" spans="1:10">
      <c r="A6" s="5" t="s">
        <v>9</v>
      </c>
      <c r="B6" s="5"/>
      <c r="C6" s="5"/>
      <c r="D6" s="5" t="s">
        <v>10</v>
      </c>
      <c r="E6" s="5"/>
      <c r="F6" s="10"/>
      <c r="G6" s="5" t="s">
        <v>11</v>
      </c>
      <c r="H6" s="9">
        <v>18618137119</v>
      </c>
      <c r="I6" s="9"/>
      <c r="J6" s="9"/>
    </row>
    <row r="7" ht="30" spans="1:10">
      <c r="A7" s="11" t="s">
        <v>12</v>
      </c>
      <c r="B7" s="11"/>
      <c r="C7" s="11"/>
      <c r="D7" s="5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5" t="s">
        <v>18</v>
      </c>
    </row>
    <row r="8" ht="20.1" customHeight="1" spans="1:10">
      <c r="A8" s="11"/>
      <c r="B8" s="11"/>
      <c r="C8" s="11"/>
      <c r="D8" s="12" t="s">
        <v>19</v>
      </c>
      <c r="E8" s="5">
        <v>3500</v>
      </c>
      <c r="F8" s="5">
        <v>3500</v>
      </c>
      <c r="G8" s="5">
        <v>453.873056</v>
      </c>
      <c r="H8" s="5">
        <v>10</v>
      </c>
      <c r="I8" s="33">
        <f>G8/F8</f>
        <v>0.129678016</v>
      </c>
      <c r="J8" s="34">
        <f>10*I8</f>
        <v>1.29678016</v>
      </c>
    </row>
    <row r="9" ht="21" customHeight="1" spans="1:10">
      <c r="A9" s="11"/>
      <c r="B9" s="11"/>
      <c r="C9" s="11"/>
      <c r="D9" s="13" t="s">
        <v>20</v>
      </c>
      <c r="E9" s="5"/>
      <c r="F9" s="5"/>
      <c r="G9" s="5"/>
      <c r="H9" s="5" t="s">
        <v>21</v>
      </c>
      <c r="I9" s="33"/>
      <c r="J9" s="11" t="s">
        <v>21</v>
      </c>
    </row>
    <row r="10" ht="24.95" customHeight="1" spans="1:10">
      <c r="A10" s="11"/>
      <c r="B10" s="11"/>
      <c r="C10" s="11"/>
      <c r="D10" s="5" t="s">
        <v>22</v>
      </c>
      <c r="E10" s="5"/>
      <c r="F10" s="5"/>
      <c r="G10" s="5"/>
      <c r="H10" s="5" t="s">
        <v>21</v>
      </c>
      <c r="I10" s="33"/>
      <c r="J10" s="11" t="s">
        <v>21</v>
      </c>
    </row>
    <row r="11" ht="18.95" customHeight="1" spans="1:10">
      <c r="A11" s="11"/>
      <c r="B11" s="11"/>
      <c r="C11" s="11"/>
      <c r="D11" s="10" t="s">
        <v>23</v>
      </c>
      <c r="E11" s="5">
        <v>3500</v>
      </c>
      <c r="F11" s="5">
        <v>3500</v>
      </c>
      <c r="G11" s="5">
        <v>453.873056</v>
      </c>
      <c r="H11" s="5" t="s">
        <v>21</v>
      </c>
      <c r="I11" s="33">
        <f>G11/F11</f>
        <v>0.129678016</v>
      </c>
      <c r="J11" s="11" t="s">
        <v>21</v>
      </c>
    </row>
    <row r="12" ht="26.1" customHeight="1" spans="1:10">
      <c r="A12" s="14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75" customHeight="1" spans="1:10">
      <c r="A13" s="14"/>
      <c r="B13" s="15" t="s">
        <v>27</v>
      </c>
      <c r="C13" s="16"/>
      <c r="D13" s="16"/>
      <c r="E13" s="17"/>
      <c r="F13" s="11" t="s">
        <v>28</v>
      </c>
      <c r="G13" s="11"/>
      <c r="H13" s="11"/>
      <c r="I13" s="11"/>
      <c r="J13" s="11"/>
    </row>
    <row r="14" ht="30" spans="1:10">
      <c r="A14" s="14" t="s">
        <v>29</v>
      </c>
      <c r="B14" s="11" t="s">
        <v>30</v>
      </c>
      <c r="C14" s="5" t="s">
        <v>31</v>
      </c>
      <c r="D14" s="5" t="s">
        <v>32</v>
      </c>
      <c r="E14" s="5" t="s">
        <v>33</v>
      </c>
      <c r="F14" s="11" t="s">
        <v>34</v>
      </c>
      <c r="G14" s="11"/>
      <c r="H14" s="11" t="s">
        <v>35</v>
      </c>
      <c r="I14" s="11" t="s">
        <v>18</v>
      </c>
      <c r="J14" s="11" t="s">
        <v>36</v>
      </c>
    </row>
    <row r="15" ht="29" customHeight="1" spans="1:10">
      <c r="A15" s="14"/>
      <c r="B15" s="18" t="s">
        <v>37</v>
      </c>
      <c r="C15" s="5" t="s">
        <v>38</v>
      </c>
      <c r="D15" s="5" t="s">
        <v>39</v>
      </c>
      <c r="E15" s="5" t="s">
        <v>40</v>
      </c>
      <c r="F15" s="5" t="s">
        <v>41</v>
      </c>
      <c r="G15" s="5"/>
      <c r="H15" s="11">
        <v>20</v>
      </c>
      <c r="I15" s="11">
        <v>20</v>
      </c>
      <c r="J15" s="5"/>
    </row>
    <row r="16" s="1" customFormat="1" ht="122" customHeight="1" spans="1:10">
      <c r="A16" s="19"/>
      <c r="B16" s="20"/>
      <c r="C16" s="21" t="s">
        <v>42</v>
      </c>
      <c r="D16" s="22" t="s">
        <v>43</v>
      </c>
      <c r="E16" s="23">
        <v>1</v>
      </c>
      <c r="F16" s="22" t="s">
        <v>44</v>
      </c>
      <c r="G16" s="22"/>
      <c r="H16" s="22">
        <v>10</v>
      </c>
      <c r="I16" s="22">
        <v>9</v>
      </c>
      <c r="J16" s="11" t="s">
        <v>45</v>
      </c>
    </row>
    <row r="17" ht="41.1" customHeight="1" spans="1:10">
      <c r="A17" s="14"/>
      <c r="B17" s="24"/>
      <c r="C17" s="5" t="s">
        <v>46</v>
      </c>
      <c r="D17" s="11" t="s">
        <v>47</v>
      </c>
      <c r="E17" s="11" t="s">
        <v>48</v>
      </c>
      <c r="F17" s="11" t="s">
        <v>49</v>
      </c>
      <c r="G17" s="11"/>
      <c r="H17" s="11">
        <v>10</v>
      </c>
      <c r="I17" s="11">
        <v>9</v>
      </c>
      <c r="J17" s="5" t="s">
        <v>50</v>
      </c>
    </row>
    <row r="18" ht="71" customHeight="1" spans="1:10">
      <c r="A18" s="14"/>
      <c r="B18" s="18" t="s">
        <v>51</v>
      </c>
      <c r="C18" s="11" t="s">
        <v>52</v>
      </c>
      <c r="D18" s="11" t="s">
        <v>53</v>
      </c>
      <c r="E18" s="11" t="s">
        <v>54</v>
      </c>
      <c r="F18" s="11" t="s">
        <v>55</v>
      </c>
      <c r="G18" s="11"/>
      <c r="H18" s="11">
        <v>10</v>
      </c>
      <c r="I18" s="11">
        <v>10</v>
      </c>
      <c r="J18" s="13" t="s">
        <v>56</v>
      </c>
    </row>
    <row r="19" ht="45" spans="1:10">
      <c r="A19" s="14"/>
      <c r="B19" s="25" t="s">
        <v>57</v>
      </c>
      <c r="C19" s="25" t="s">
        <v>58</v>
      </c>
      <c r="D19" s="11" t="s">
        <v>59</v>
      </c>
      <c r="E19" s="11" t="s">
        <v>60</v>
      </c>
      <c r="F19" s="26" t="s">
        <v>60</v>
      </c>
      <c r="G19" s="27"/>
      <c r="H19" s="11">
        <v>30</v>
      </c>
      <c r="I19" s="5">
        <v>30</v>
      </c>
      <c r="J19" s="35"/>
    </row>
    <row r="20" ht="73" customHeight="1" spans="1:10">
      <c r="A20" s="14"/>
      <c r="B20" s="25" t="s">
        <v>61</v>
      </c>
      <c r="C20" s="25" t="s">
        <v>62</v>
      </c>
      <c r="D20" s="11" t="s">
        <v>63</v>
      </c>
      <c r="E20" s="5" t="s">
        <v>64</v>
      </c>
      <c r="F20" s="28" t="s">
        <v>65</v>
      </c>
      <c r="G20" s="29"/>
      <c r="H20" s="11">
        <v>10</v>
      </c>
      <c r="I20" s="5">
        <v>8.9</v>
      </c>
      <c r="J20" s="11" t="s">
        <v>66</v>
      </c>
    </row>
    <row r="21" ht="27" customHeight="1" spans="1:10">
      <c r="A21" s="30" t="s">
        <v>67</v>
      </c>
      <c r="B21" s="30"/>
      <c r="C21" s="30"/>
      <c r="D21" s="30"/>
      <c r="E21" s="30"/>
      <c r="F21" s="30"/>
      <c r="G21" s="30"/>
      <c r="H21" s="30">
        <v>100</v>
      </c>
      <c r="I21" s="36">
        <f>SUM(I15:I20)+J8</f>
        <v>88.19678016</v>
      </c>
      <c r="J21" s="5"/>
    </row>
    <row r="22" ht="161.1" customHeight="1" spans="1:10">
      <c r="A22" s="31" t="s">
        <v>68</v>
      </c>
      <c r="B22" s="32"/>
      <c r="C22" s="32"/>
      <c r="D22" s="32"/>
      <c r="E22" s="32"/>
      <c r="F22" s="32"/>
      <c r="G22" s="32"/>
      <c r="H22" s="32"/>
      <c r="I22" s="32"/>
      <c r="J22" s="32"/>
    </row>
  </sheetData>
  <mergeCells count="27">
    <mergeCell ref="A2:J2"/>
    <mergeCell ref="A3:J3"/>
    <mergeCell ref="A4:C4"/>
    <mergeCell ref="D4:J4"/>
    <mergeCell ref="A5:C5"/>
    <mergeCell ref="D5:F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2:A13"/>
    <mergeCell ref="A14:A20"/>
    <mergeCell ref="B15:B17"/>
    <mergeCell ref="A7:C11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2024-05-14T08:21:35Z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1E1106250A2143A5A4F6B76CF8245594_13</vt:lpwstr>
  </property>
</Properties>
</file>