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<sst xmlns="http://schemas.openxmlformats.org/spreadsheetml/2006/main" count="91" uniqueCount="56">
  <si>
    <t>附件3</t>
  </si>
  <si>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</si>
  <si>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（2022年度）</t>
  </si>
  <si>
    <t>项目名称</t>
  </si>
  <si>
    <t>医疗机构重症医疗资源准备</t>
  </si>
  <si>
    <t>主管部门</t>
  </si>
  <si>
    <t>北京市卫生健康委员会</t>
  </si>
  <si>
    <t>实施单位</t>
  </si>
  <si>
    <t>医政医管处</t>
  </si>
  <si>
    <t>项目负责人</t>
  </si>
  <si>
    <t>乔正国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</si>
  <si>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</si>
  <si>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</si>
  <si>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</si>
  <si>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</si>
  <si>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</si>
  <si>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</si>
  <si>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</si>
  <si>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</si>
  <si>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</si>
  <si>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</si>
  <si>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</si>
  <si>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</si>
  <si>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</si>
  <si>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</si>
  <si>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</si>
  <si>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</si>
  <si>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完成医疗机构重症医疗资源准备工作
</t>
  </si>
  <si>
    <t>完成医疗机构重症医疗资源准备工作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</si>
  <si>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</si>
  <si>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</si>
  <si>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</si>
  <si>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</si>
  <si>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</si>
  <si>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</si>
  <si>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</si>
  <si>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</si>
  <si>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产出指标(90分)</t>
  </si>
  <si>
    <t>数量指标</t>
  </si>
  <si>
    <t>医疗机构数量</t>
  </si>
  <si>
    <t>73家</t>
  </si>
  <si>
    <t>采购设备数量</t>
  </si>
  <si>
    <t>≥10000台</t>
  </si>
  <si>
    <t>10097台</t>
  </si>
  <si>
    <t>时效指标</t>
  </si>
  <si>
    <t>无</t>
  </si>
  <si>
    <t>成本指标</t>
  </si>
  <si>
    <t>效果指标(0分)</t>
  </si>
  <si>
    <t>经济效益指标</t>
  </si>
  <si>
    <t>社会效益指标</t>
  </si>
  <si>
    <t>生态效益指标</t>
  </si>
  <si>
    <t>可持续影响指标</t>
  </si>
  <si>
    <t>满意度
指标
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</si>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</sst>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indexed="8"/>
      <name val="等线"/>
      <charset val="134"/>
    </font>
    <font>
      <sz val="22"/>
      <color indexed="8"/>
      <name val="方正黑体_GBK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1"/>
      <color indexed="62"/>
      <name val="等线"/>
      <charset val="0"/>
    </font>
    <font>
      <sz val="11"/>
      <color indexed="60"/>
      <name val="等线"/>
      <charset val="0"/>
    </font>
    <font>
      <sz val="11"/>
      <color indexed="42"/>
      <name val="等线"/>
      <charset val="0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3" borderId="2" applyNumberFormat="0" applyAlignment="0" applyProtection="0">
      <alignment vertical="center"/>
    </xf>
    <xf numFmtId="0" fontId="20" fillId="9" borderId="7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</cellStyleXfs>
  <cellXfs count="20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31750</xdr:colOff>
      <xdr:row>6</xdr:row>
      <xdr:rowOff>19050</xdr:rowOff>
    </xdr:from>
    <xdr:to>
      <xdr:col>3</xdr:col>
      <xdr:colOff>1104900</xdr:colOff>
      <xdr:row>6</xdr:row>
      <xdr:rowOff>285750</xdr:rowOff>
    </xdr:to>
    <xdr:cxnSp>
      <xdr:nvCxnSpPr>
        <xdr:cNvPr id="2048" name="直接箭头连接符 1"/>
        <xdr:cNvCxnSpPr/>
      </xdr:nvCxnSpPr>
      <xdr:spPr>
        <a:xfrm>
          <a:off x="2552065" y="1793875"/>
          <a:ext cx="1073150" cy="266700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workbookViewId="0">
      <selection activeCell="K13" sqref="K13"/>
    </sheetView>
  </sheetViews>
  <sheetFormatPr defaultColWidth="9" defaultRowHeight="14"/>
  <cols>
    <col min="1" max="1" width="5.33333333333333" customWidth="1"/>
    <col min="2" max="2" width="7.75" customWidth="1"/>
    <col min="3" max="3" width="19.9916666666667" customWidth="1"/>
    <col min="4" max="4" width="35.4833333333333" customWidth="1"/>
    <col min="5" max="5" width="22.7833333333333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83978176</v>
      </c>
      <c r="I6" s="6"/>
      <c r="J6" s="6"/>
    </row>
    <row r="7" ht="30" spans="1:10">
      <c r="A7" s="6" t="s">
        <v>12</v>
      </c>
      <c r="B7" s="6"/>
      <c r="C7" s="6"/>
      <c r="D7" s="4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4" t="s">
        <v>18</v>
      </c>
    </row>
    <row r="8" ht="20" customHeight="1" spans="1:10">
      <c r="A8" s="6"/>
      <c r="B8" s="6"/>
      <c r="C8" s="6"/>
      <c r="D8" s="7" t="s">
        <v>19</v>
      </c>
      <c r="E8" s="8">
        <v>75500</v>
      </c>
      <c r="F8" s="8">
        <v>75500</v>
      </c>
      <c r="G8" s="8">
        <v>38369.001</v>
      </c>
      <c r="H8" s="4">
        <v>10</v>
      </c>
      <c r="I8" s="16">
        <f t="shared" ref="I8:I11" si="0">G8/F8</f>
        <v>0.508198688741722</v>
      </c>
      <c r="J8" s="17">
        <f>10*I8</f>
        <v>5.08198688741722</v>
      </c>
    </row>
    <row r="9" ht="15" spans="1:10">
      <c r="A9" s="6"/>
      <c r="B9" s="6"/>
      <c r="C9" s="6"/>
      <c r="D9" s="9" t="s">
        <v>20</v>
      </c>
      <c r="E9" s="8">
        <v>75500</v>
      </c>
      <c r="F9" s="8">
        <v>75500</v>
      </c>
      <c r="G9" s="8">
        <v>38369.001</v>
      </c>
      <c r="H9" s="4" t="s">
        <v>21</v>
      </c>
      <c r="I9" s="16">
        <f t="shared" si="0"/>
        <v>0.508198688741722</v>
      </c>
      <c r="J9" s="6" t="s">
        <v>21</v>
      </c>
    </row>
    <row r="10" ht="25" customHeight="1" spans="1:10">
      <c r="A10" s="6"/>
      <c r="B10" s="6"/>
      <c r="C10" s="6"/>
      <c r="D10" s="4" t="s">
        <v>22</v>
      </c>
      <c r="E10" s="4"/>
      <c r="F10" s="4"/>
      <c r="G10" s="4"/>
      <c r="H10" s="4" t="s">
        <v>21</v>
      </c>
      <c r="I10" s="18"/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4"/>
      <c r="F11" s="4"/>
      <c r="G11" s="4"/>
      <c r="H11" s="4" t="s">
        <v>21</v>
      </c>
      <c r="I11" s="18"/>
      <c r="J11" s="6" t="s">
        <v>21</v>
      </c>
    </row>
    <row r="12" ht="26" customHeight="1" spans="1:10">
      <c r="A12" s="10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10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0" spans="1:10">
      <c r="A14" s="10" t="s">
        <v>29</v>
      </c>
      <c r="B14" s="6" t="s">
        <v>30</v>
      </c>
      <c r="C14" s="4" t="s">
        <v>31</v>
      </c>
      <c r="D14" s="4" t="s">
        <v>32</v>
      </c>
      <c r="E14" s="4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15" spans="1:10">
      <c r="A15" s="10"/>
      <c r="B15" s="6" t="s">
        <v>37</v>
      </c>
      <c r="C15" s="11" t="s">
        <v>38</v>
      </c>
      <c r="D15" s="11" t="s">
        <v>39</v>
      </c>
      <c r="E15" s="12" t="s">
        <v>40</v>
      </c>
      <c r="F15" s="4" t="s">
        <v>40</v>
      </c>
      <c r="G15" s="4"/>
      <c r="H15" s="6">
        <v>45</v>
      </c>
      <c r="I15" s="6">
        <v>45</v>
      </c>
      <c r="J15" s="4"/>
    </row>
    <row r="16" ht="15" spans="1:10">
      <c r="A16" s="10"/>
      <c r="B16" s="6"/>
      <c r="C16" s="11" t="s">
        <v>38</v>
      </c>
      <c r="D16" s="6" t="s">
        <v>41</v>
      </c>
      <c r="E16" s="6" t="s">
        <v>42</v>
      </c>
      <c r="F16" s="6" t="s">
        <v>43</v>
      </c>
      <c r="G16" s="6"/>
      <c r="H16" s="6">
        <v>45</v>
      </c>
      <c r="I16" s="6">
        <v>45</v>
      </c>
      <c r="J16" s="4"/>
    </row>
    <row r="17" ht="15" spans="1:10">
      <c r="A17" s="10"/>
      <c r="B17" s="6"/>
      <c r="C17" s="4" t="s">
        <v>44</v>
      </c>
      <c r="D17" s="6" t="s">
        <v>45</v>
      </c>
      <c r="E17" s="6" t="s">
        <v>45</v>
      </c>
      <c r="F17" s="6" t="s">
        <v>45</v>
      </c>
      <c r="G17" s="6" t="s">
        <v>45</v>
      </c>
      <c r="H17" s="6"/>
      <c r="I17" s="6"/>
      <c r="J17" s="4"/>
    </row>
    <row r="18" ht="15" spans="1:10">
      <c r="A18" s="10"/>
      <c r="B18" s="6"/>
      <c r="C18" s="4" t="s">
        <v>46</v>
      </c>
      <c r="D18" s="6" t="s">
        <v>45</v>
      </c>
      <c r="E18" s="6" t="s">
        <v>45</v>
      </c>
      <c r="F18" s="6" t="s">
        <v>45</v>
      </c>
      <c r="G18" s="6" t="s">
        <v>45</v>
      </c>
      <c r="H18" s="6"/>
      <c r="I18" s="6"/>
      <c r="J18" s="4"/>
    </row>
    <row r="19" ht="15" spans="1:10">
      <c r="A19" s="10"/>
      <c r="B19" s="6" t="s">
        <v>47</v>
      </c>
      <c r="C19" s="6" t="s">
        <v>48</v>
      </c>
      <c r="D19" s="6" t="s">
        <v>45</v>
      </c>
      <c r="E19" s="6" t="s">
        <v>45</v>
      </c>
      <c r="F19" s="6" t="s">
        <v>45</v>
      </c>
      <c r="G19" s="6" t="s">
        <v>45</v>
      </c>
      <c r="H19" s="6"/>
      <c r="I19" s="4"/>
      <c r="J19" s="4"/>
    </row>
    <row r="20" ht="15" spans="1:10">
      <c r="A20" s="10"/>
      <c r="B20" s="6"/>
      <c r="C20" s="6" t="s">
        <v>49</v>
      </c>
      <c r="D20" s="6" t="s">
        <v>45</v>
      </c>
      <c r="E20" s="6" t="s">
        <v>45</v>
      </c>
      <c r="F20" s="6" t="s">
        <v>45</v>
      </c>
      <c r="G20" s="6" t="s">
        <v>45</v>
      </c>
      <c r="H20" s="6"/>
      <c r="I20" s="4"/>
      <c r="J20" s="4"/>
    </row>
    <row r="21" ht="15" spans="1:10">
      <c r="A21" s="10"/>
      <c r="B21" s="6"/>
      <c r="C21" s="6" t="s">
        <v>50</v>
      </c>
      <c r="D21" s="6" t="s">
        <v>45</v>
      </c>
      <c r="E21" s="6" t="s">
        <v>45</v>
      </c>
      <c r="F21" s="6" t="s">
        <v>45</v>
      </c>
      <c r="G21" s="6" t="s">
        <v>45</v>
      </c>
      <c r="H21" s="6"/>
      <c r="I21" s="4"/>
      <c r="J21" s="4"/>
    </row>
    <row r="22" ht="15" spans="1:10">
      <c r="A22" s="10"/>
      <c r="B22" s="6"/>
      <c r="C22" s="6" t="s">
        <v>51</v>
      </c>
      <c r="D22" s="6" t="s">
        <v>45</v>
      </c>
      <c r="E22" s="6" t="s">
        <v>45</v>
      </c>
      <c r="F22" s="6" t="s">
        <v>45</v>
      </c>
      <c r="G22" s="6" t="s">
        <v>45</v>
      </c>
      <c r="H22" s="6"/>
      <c r="I22" s="4"/>
      <c r="J22" s="4"/>
    </row>
    <row r="23" ht="45" spans="1:10">
      <c r="A23" s="10"/>
      <c r="B23" s="6" t="s">
        <v>52</v>
      </c>
      <c r="C23" s="6" t="s">
        <v>53</v>
      </c>
      <c r="D23" s="6" t="s">
        <v>45</v>
      </c>
      <c r="E23" s="6" t="s">
        <v>45</v>
      </c>
      <c r="F23" s="6" t="s">
        <v>45</v>
      </c>
      <c r="G23" s="6" t="s">
        <v>45</v>
      </c>
      <c r="H23" s="6"/>
      <c r="I23" s="4"/>
      <c r="J23" s="6"/>
    </row>
    <row r="24" ht="15" spans="1:10">
      <c r="A24" s="13" t="s">
        <v>54</v>
      </c>
      <c r="B24" s="13"/>
      <c r="C24" s="13"/>
      <c r="D24" s="13"/>
      <c r="E24" s="13"/>
      <c r="F24" s="13"/>
      <c r="G24" s="13"/>
      <c r="H24" s="13">
        <v>100</v>
      </c>
      <c r="I24" s="19">
        <f>SUM(I15:I23)+J8</f>
        <v>95.0819868874172</v>
      </c>
      <c r="J24" s="4"/>
    </row>
    <row r="25" ht="161" customHeight="1" spans="1:10">
      <c r="A25" s="14" t="s">
        <v>55</v>
      </c>
      <c r="B25" s="15"/>
      <c r="C25" s="15"/>
      <c r="D25" s="15"/>
      <c r="E25" s="15"/>
      <c r="F25" s="15"/>
      <c r="G25" s="15"/>
      <c r="H25" s="15"/>
      <c r="I25" s="15"/>
      <c r="J25" s="15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7638888888889" right="0.511805555555556" top="0.55" bottom="0.55" header="0.313888888888889" footer="0.313888888888889"/>
  <pageSetup paperSize="9" scale="84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2015-06-09T02:17:00Z</dcterms:created>
  <cp:lastPrinted>2020-04-26T10:17:00Z</cp:lastPrinted>
  <dcterms:modified xsi:type="dcterms:W3CDTF">2023-05-22T02:25:35Z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A151AF6222574081AC6E20060E27EF97_12</vt:lpwstr>
  </property>
</Properties>
</file>