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Sheet1!$A$1:$J$37</definedName>
  </definedNames>
  <calcPr calcId="144525"/>
</workbook>
</file>

<file path=xl/sharedStrings.xml><?xml version="1.0" encoding="utf-8"?>
<sst xmlns="http://schemas.openxmlformats.org/spreadsheetml/2006/main" count="122" uniqueCount="93">
  <si>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</si>
  <si>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</si>
  <si>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</si>
  <si>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</si>
  <si>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爱国卫生管理</t>
  </si>
  <si>
    <t>主管部门</t>
  </si>
  <si>
    <t>北京市卫生健康委员会</t>
  </si>
  <si>
    <t>实施单位</t>
  </si>
  <si>
    <t>北京市卫生健康委员会机关</t>
  </si>
  <si>
    <t>项目负责人</t>
  </si>
  <si>
    <t>李志军 刘福森 孙轶卓 崔良超</t>
  </si>
  <si>
    <t>联系电话</t>
  </si>
  <si>
    <t>83970690 83970691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</si>
  <si>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</si>
  <si>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</si>
  <si>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</si>
  <si>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</si>
  <si>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</si>
  <si>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</si>
  <si>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</si>
  <si>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</si>
  <si>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</si>
  <si>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</si>
  <si>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</si>
  <si>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</si>
  <si>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</si>
  <si>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</si>
  <si>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</si>
  <si>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发布健康城市蓝皮书；2个区通过国家健康促进区评估。开展为期2个月的控烟公益宣传，开展控烟法规实施评估，指导7个戒烟门诊完善戒烟服务体系，指导万名志愿者开展控烟活动，形成良好的控烟氛围，逐步提高人民的控烟意识和健康水平，降低吸烟率等。完成国家7个卫生区指导评估；完成22个卫生街道创建的评估；完成30个卫生乡镇创建的评估，组织协调全市病媒生物控制工作，购置除四害用药40吨，对城六区主要街道地下管线灭鼠灭蟑，将“四害”密度控制在国家标准内，预防并控制病媒传染性疾病爆发流行。
</t>
  </si>
  <si>
    <t xml:space="preserve">发布健康城市蓝皮书；2个区通过国家健康促进区评估。开展为期2个月的控烟公益宣传，开展控烟法规实施评估，指导10个戒烟门诊完善戒烟服务体系，指导万名志愿者开展控烟活动，形成良好的控烟氛围，逐步提高人民的控烟意识和健康水平，降低吸烟率等。完成国家7个卫生区指导评估；完成44个卫生街道创建的评估；完成30个卫生乡镇创建的评估，组织协调全市病媒生物控制工作，购置除四害用药48.4吨，对城六区主要街道地下管线灭鼠灭蟑，将“四害”密度控制在国家标准内，预防并控制病媒传染性疾病爆发流行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</si>
  <si>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</si>
  <si>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</si>
  <si>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</si>
  <si>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</si>
  <si>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</si>
  <si>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</si>
  <si>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</si>
  <si>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</si>
  <si>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</si>
  <si>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</si>
  <si>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完善戒烟门诊体系建设</t>
  </si>
  <si>
    <t>7个</t>
  </si>
  <si>
    <t>10个</t>
  </si>
  <si>
    <t>出版健康城市蓝皮书</t>
  </si>
  <si>
    <t>1册</t>
  </si>
  <si>
    <t>购置除四害药品</t>
  </si>
  <si>
    <t>40吨</t>
  </si>
  <si>
    <t>48.4吨</t>
  </si>
  <si>
    <t>通过国家促进区评估</t>
  </si>
  <si>
    <t>2个</t>
  </si>
  <si>
    <t>志愿者活动工时</t>
  </si>
  <si>
    <t>15万小时</t>
  </si>
  <si>
    <t>3.19万小时</t>
  </si>
  <si>
    <t>由于疫情原因，志愿者工时数量完成偏低</t>
  </si>
  <si>
    <t>市政地下管线灭蟑灭鼠</t>
  </si>
  <si>
    <t>6个区</t>
  </si>
  <si>
    <t>完成国家7个卫生区评估；完成22个卫生街道创建的评估；完成30个卫生乡镇创建的评估</t>
  </si>
  <si>
    <t>59个</t>
  </si>
  <si>
    <t>81个</t>
  </si>
  <si>
    <t>卫生街道共创建44个，超额完成22个</t>
  </si>
  <si>
    <t>质量指标</t>
  </si>
  <si>
    <t>四害密度，蚊、蝇、鼠、蟑螂密度控制在国家卫生标准之内</t>
  </si>
  <si>
    <t>C级</t>
  </si>
  <si>
    <t>国家卫生乡镇创建比例</t>
  </si>
  <si>
    <t>北京市卫生街道创建比例</t>
  </si>
  <si>
    <t>时效指标</t>
  </si>
  <si>
    <t>1-3月制作工作计划，做好全年各项工作准备</t>
  </si>
  <si>
    <t>3个月</t>
  </si>
  <si>
    <t>4-11月集中开展控烟宣传，除四害活动、卫生创建、健康督导</t>
  </si>
  <si>
    <t>8个月</t>
  </si>
  <si>
    <t>11-12月开展各项工作效果评估，迎接全国检查</t>
  </si>
  <si>
    <t>2个月</t>
  </si>
  <si>
    <t>成本指标</t>
  </si>
  <si>
    <t>年度财政预算</t>
  </si>
  <si>
    <t>706.83万元以内</t>
  </si>
  <si>
    <t>706.3506万元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</si>
  <si>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</si>
  <si>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</si>
  <si>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</si>
  <si>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</si>
  <si>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维护首都形象，建设国际一流和谐宜居之都，保护广大市民身心健康</t>
  </si>
  <si>
    <t>效益指标量化程度不足，效益支撑资料归集不充分</t>
  </si>
  <si>
    <t>健康促进是长期工作，具有长远影响；提高城市健康水平</t>
  </si>
  <si>
    <t>提高市民健康素养；促进广大市民身心健康、社会和谐</t>
  </si>
  <si>
    <t>生态效益
指标</t>
  </si>
  <si>
    <t>清理病媒生物孳生地和降低病媒密度，提高环境卫生和城市文明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</si>
  <si>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</si>
  <si>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</si>
  <si>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</si>
  <si>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市民支持率</t>
  </si>
  <si>
    <t>80%以上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</si>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</sst>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="85" zoomScaleNormal="100" topLeftCell="A9" workbookViewId="0">
      <selection activeCell="D4" sqref="D4:J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0.883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" customHeight="1" spans="1:10">
      <c r="A8" s="7"/>
      <c r="B8" s="7"/>
      <c r="C8" s="7"/>
      <c r="D8" s="8" t="s">
        <v>20</v>
      </c>
      <c r="E8" s="9">
        <f>SUM(E9:E11)</f>
        <v>706.83</v>
      </c>
      <c r="F8" s="9">
        <f>SUM(F9:F11)</f>
        <v>706.83</v>
      </c>
      <c r="G8" s="9">
        <f>SUM(G9:G11)</f>
        <v>706.3506</v>
      </c>
      <c r="H8" s="4">
        <v>10</v>
      </c>
      <c r="I8" s="29">
        <f>G8/F8</f>
        <v>0.99932176053648</v>
      </c>
      <c r="J8" s="30">
        <f>10*I8</f>
        <v>9.9932176053648</v>
      </c>
    </row>
    <row r="9" ht="30" spans="1:10">
      <c r="A9" s="7"/>
      <c r="B9" s="7"/>
      <c r="C9" s="7"/>
      <c r="D9" s="10" t="s">
        <v>21</v>
      </c>
      <c r="E9" s="9">
        <v>706.83</v>
      </c>
      <c r="F9" s="9">
        <v>706.83</v>
      </c>
      <c r="G9" s="9">
        <v>706.3506</v>
      </c>
      <c r="H9" s="4" t="s">
        <v>22</v>
      </c>
      <c r="I9" s="29">
        <f>G9/F9</f>
        <v>0.99932176053648</v>
      </c>
      <c r="J9" s="7" t="s">
        <v>22</v>
      </c>
    </row>
    <row r="10" ht="2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31"/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31"/>
      <c r="J11" s="7" t="s">
        <v>22</v>
      </c>
    </row>
    <row r="12" ht="26" customHeight="1" spans="1:10">
      <c r="A12" s="11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131" customHeight="1" spans="1:10">
      <c r="A13" s="11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1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11"/>
      <c r="B15" s="12" t="s">
        <v>38</v>
      </c>
      <c r="C15" s="13" t="s">
        <v>39</v>
      </c>
      <c r="D15" s="4" t="s">
        <v>40</v>
      </c>
      <c r="E15" s="4" t="s">
        <v>41</v>
      </c>
      <c r="F15" s="4" t="s">
        <v>42</v>
      </c>
      <c r="G15" s="4"/>
      <c r="H15" s="7">
        <v>3</v>
      </c>
      <c r="I15" s="7">
        <v>3</v>
      </c>
      <c r="J15" s="4"/>
    </row>
    <row r="16" ht="24" customHeight="1" spans="1:10">
      <c r="A16" s="11"/>
      <c r="B16" s="12"/>
      <c r="C16" s="14"/>
      <c r="D16" s="4" t="s">
        <v>43</v>
      </c>
      <c r="E16" s="4" t="s">
        <v>44</v>
      </c>
      <c r="F16" s="15" t="s">
        <v>44</v>
      </c>
      <c r="G16" s="16"/>
      <c r="H16" s="7">
        <v>3</v>
      </c>
      <c r="I16" s="7">
        <v>3</v>
      </c>
      <c r="J16" s="4"/>
    </row>
    <row r="17" ht="24" customHeight="1" spans="1:10">
      <c r="A17" s="11"/>
      <c r="B17" s="12"/>
      <c r="C17" s="14"/>
      <c r="D17" s="4" t="s">
        <v>45</v>
      </c>
      <c r="E17" s="4" t="s">
        <v>46</v>
      </c>
      <c r="F17" s="15" t="s">
        <v>47</v>
      </c>
      <c r="G17" s="16"/>
      <c r="H17" s="7">
        <v>3</v>
      </c>
      <c r="I17" s="7">
        <v>3</v>
      </c>
      <c r="J17" s="4"/>
    </row>
    <row r="18" ht="24" customHeight="1" spans="1:10">
      <c r="A18" s="11"/>
      <c r="B18" s="12"/>
      <c r="C18" s="14"/>
      <c r="D18" s="4" t="s">
        <v>48</v>
      </c>
      <c r="E18" s="4" t="s">
        <v>49</v>
      </c>
      <c r="F18" s="15" t="s">
        <v>49</v>
      </c>
      <c r="G18" s="16"/>
      <c r="H18" s="7">
        <v>3</v>
      </c>
      <c r="I18" s="7">
        <v>3</v>
      </c>
      <c r="J18" s="4"/>
    </row>
    <row r="19" ht="40" customHeight="1" spans="1:10">
      <c r="A19" s="11"/>
      <c r="B19" s="12"/>
      <c r="C19" s="14"/>
      <c r="D19" s="4" t="s">
        <v>50</v>
      </c>
      <c r="E19" s="4" t="s">
        <v>51</v>
      </c>
      <c r="F19" s="15" t="s">
        <v>52</v>
      </c>
      <c r="G19" s="16"/>
      <c r="H19" s="7">
        <v>3</v>
      </c>
      <c r="I19" s="30">
        <f>3.19/15*H19</f>
        <v>0.638</v>
      </c>
      <c r="J19" s="7" t="s">
        <v>53</v>
      </c>
    </row>
    <row r="20" ht="24" customHeight="1" spans="1:10">
      <c r="A20" s="11"/>
      <c r="B20" s="12"/>
      <c r="C20" s="14"/>
      <c r="D20" s="4" t="s">
        <v>54</v>
      </c>
      <c r="E20" s="4" t="s">
        <v>55</v>
      </c>
      <c r="F20" s="15" t="s">
        <v>55</v>
      </c>
      <c r="G20" s="16"/>
      <c r="H20" s="7">
        <v>3</v>
      </c>
      <c r="I20" s="7">
        <v>3</v>
      </c>
      <c r="J20" s="4"/>
    </row>
    <row r="21" ht="73" customHeight="1" spans="1:10">
      <c r="A21" s="11"/>
      <c r="B21" s="12"/>
      <c r="C21" s="17"/>
      <c r="D21" s="7" t="s">
        <v>56</v>
      </c>
      <c r="E21" s="4" t="s">
        <v>57</v>
      </c>
      <c r="F21" s="15" t="s">
        <v>58</v>
      </c>
      <c r="G21" s="16"/>
      <c r="H21" s="7">
        <v>3</v>
      </c>
      <c r="I21" s="7">
        <v>3</v>
      </c>
      <c r="J21" s="7" t="s">
        <v>59</v>
      </c>
    </row>
    <row r="22" ht="39" customHeight="1" spans="1:10">
      <c r="A22" s="11"/>
      <c r="B22" s="12"/>
      <c r="C22" s="13" t="s">
        <v>60</v>
      </c>
      <c r="D22" s="7" t="s">
        <v>61</v>
      </c>
      <c r="E22" s="7" t="s">
        <v>62</v>
      </c>
      <c r="F22" s="7" t="s">
        <v>62</v>
      </c>
      <c r="G22" s="7"/>
      <c r="H22" s="7">
        <v>3</v>
      </c>
      <c r="I22" s="7">
        <v>3</v>
      </c>
      <c r="J22" s="4"/>
    </row>
    <row r="23" ht="24" customHeight="1" spans="1:10">
      <c r="A23" s="11"/>
      <c r="B23" s="12"/>
      <c r="C23" s="14"/>
      <c r="D23" s="7" t="s">
        <v>63</v>
      </c>
      <c r="E23" s="18">
        <v>0.4</v>
      </c>
      <c r="F23" s="19">
        <v>0.466</v>
      </c>
      <c r="G23" s="20"/>
      <c r="H23" s="7">
        <v>3</v>
      </c>
      <c r="I23" s="7">
        <v>3</v>
      </c>
      <c r="J23" s="4"/>
    </row>
    <row r="24" ht="33" customHeight="1" spans="1:10">
      <c r="A24" s="11"/>
      <c r="B24" s="12"/>
      <c r="C24" s="17"/>
      <c r="D24" s="7" t="s">
        <v>64</v>
      </c>
      <c r="E24" s="18">
        <v>0.9</v>
      </c>
      <c r="F24" s="19">
        <v>0.9818</v>
      </c>
      <c r="G24" s="20"/>
      <c r="H24" s="7">
        <v>3</v>
      </c>
      <c r="I24" s="7">
        <v>3</v>
      </c>
      <c r="J24" s="4"/>
    </row>
    <row r="25" ht="25" customHeight="1" spans="1:10">
      <c r="A25" s="11"/>
      <c r="B25" s="12"/>
      <c r="C25" s="13" t="s">
        <v>65</v>
      </c>
      <c r="D25" s="7" t="s">
        <v>66</v>
      </c>
      <c r="E25" s="7" t="s">
        <v>67</v>
      </c>
      <c r="F25" s="21" t="s">
        <v>67</v>
      </c>
      <c r="G25" s="20"/>
      <c r="H25" s="7">
        <v>4</v>
      </c>
      <c r="I25" s="7">
        <v>4</v>
      </c>
      <c r="J25" s="4"/>
    </row>
    <row r="26" ht="25" customHeight="1" spans="1:10">
      <c r="A26" s="11"/>
      <c r="B26" s="12"/>
      <c r="C26" s="14"/>
      <c r="D26" s="7" t="s">
        <v>68</v>
      </c>
      <c r="E26" s="7" t="s">
        <v>69</v>
      </c>
      <c r="F26" s="21" t="s">
        <v>69</v>
      </c>
      <c r="G26" s="20"/>
      <c r="H26" s="7">
        <v>4</v>
      </c>
      <c r="I26" s="7">
        <v>4</v>
      </c>
      <c r="J26" s="4"/>
    </row>
    <row r="27" ht="25" customHeight="1" spans="1:10">
      <c r="A27" s="11"/>
      <c r="B27" s="12"/>
      <c r="C27" s="17"/>
      <c r="D27" s="7" t="s">
        <v>70</v>
      </c>
      <c r="E27" s="7" t="s">
        <v>71</v>
      </c>
      <c r="F27" s="21" t="s">
        <v>71</v>
      </c>
      <c r="G27" s="20"/>
      <c r="H27" s="7">
        <v>4</v>
      </c>
      <c r="I27" s="7">
        <v>4</v>
      </c>
      <c r="J27" s="4"/>
    </row>
    <row r="28" ht="24" customHeight="1" spans="1:10">
      <c r="A28" s="11"/>
      <c r="B28" s="12"/>
      <c r="C28" s="4" t="s">
        <v>72</v>
      </c>
      <c r="D28" s="7" t="s">
        <v>73</v>
      </c>
      <c r="E28" s="7" t="s">
        <v>74</v>
      </c>
      <c r="F28" s="7" t="s">
        <v>75</v>
      </c>
      <c r="G28" s="7"/>
      <c r="H28" s="7">
        <v>8</v>
      </c>
      <c r="I28" s="7">
        <v>8</v>
      </c>
      <c r="J28" s="4"/>
    </row>
    <row r="29" ht="30" spans="1:10">
      <c r="A29" s="11"/>
      <c r="B29" s="12" t="s">
        <v>76</v>
      </c>
      <c r="C29" s="12" t="s">
        <v>77</v>
      </c>
      <c r="D29" s="7" t="s">
        <v>78</v>
      </c>
      <c r="E29" s="7" t="s">
        <v>78</v>
      </c>
      <c r="F29" s="4" t="s">
        <v>78</v>
      </c>
      <c r="G29" s="4"/>
      <c r="H29" s="7">
        <v>0</v>
      </c>
      <c r="I29" s="4">
        <v>0</v>
      </c>
      <c r="J29" s="4"/>
    </row>
    <row r="30" ht="60" spans="1:10">
      <c r="A30" s="11"/>
      <c r="B30" s="12"/>
      <c r="C30" s="22" t="s">
        <v>79</v>
      </c>
      <c r="D30" s="7" t="s">
        <v>80</v>
      </c>
      <c r="E30" s="7" t="s">
        <v>80</v>
      </c>
      <c r="F30" s="21" t="s">
        <v>80</v>
      </c>
      <c r="G30" s="20"/>
      <c r="H30" s="7">
        <v>7.5</v>
      </c>
      <c r="I30" s="4">
        <v>7</v>
      </c>
      <c r="J30" s="7" t="s">
        <v>81</v>
      </c>
    </row>
    <row r="31" ht="60" spans="1:10">
      <c r="A31" s="11"/>
      <c r="B31" s="12"/>
      <c r="C31" s="23"/>
      <c r="D31" s="7" t="s">
        <v>82</v>
      </c>
      <c r="E31" s="7" t="s">
        <v>82</v>
      </c>
      <c r="F31" s="21" t="s">
        <v>82</v>
      </c>
      <c r="G31" s="20"/>
      <c r="H31" s="7">
        <v>7.5</v>
      </c>
      <c r="I31" s="4">
        <v>7</v>
      </c>
      <c r="J31" s="7" t="s">
        <v>81</v>
      </c>
    </row>
    <row r="32" ht="60" spans="1:10">
      <c r="A32" s="11"/>
      <c r="B32" s="12"/>
      <c r="C32" s="24"/>
      <c r="D32" s="7" t="s">
        <v>83</v>
      </c>
      <c r="E32" s="7" t="s">
        <v>83</v>
      </c>
      <c r="F32" s="21" t="s">
        <v>83</v>
      </c>
      <c r="G32" s="20"/>
      <c r="H32" s="7">
        <v>7.5</v>
      </c>
      <c r="I32" s="4">
        <v>7</v>
      </c>
      <c r="J32" s="7" t="s">
        <v>81</v>
      </c>
    </row>
    <row r="33" ht="60" spans="1:10">
      <c r="A33" s="11"/>
      <c r="B33" s="12"/>
      <c r="C33" s="12" t="s">
        <v>84</v>
      </c>
      <c r="D33" s="7" t="s">
        <v>85</v>
      </c>
      <c r="E33" s="7" t="s">
        <v>85</v>
      </c>
      <c r="F33" s="21" t="s">
        <v>85</v>
      </c>
      <c r="G33" s="20"/>
      <c r="H33" s="7">
        <v>7.5</v>
      </c>
      <c r="I33" s="4">
        <v>7</v>
      </c>
      <c r="J33" s="7" t="s">
        <v>81</v>
      </c>
    </row>
    <row r="34" ht="30" spans="1:10">
      <c r="A34" s="11"/>
      <c r="B34" s="12"/>
      <c r="C34" s="12" t="s">
        <v>86</v>
      </c>
      <c r="D34" s="7" t="s">
        <v>78</v>
      </c>
      <c r="E34" s="7" t="s">
        <v>78</v>
      </c>
      <c r="F34" s="4" t="s">
        <v>78</v>
      </c>
      <c r="G34" s="4"/>
      <c r="H34" s="7">
        <v>0</v>
      </c>
      <c r="I34" s="4">
        <v>0</v>
      </c>
      <c r="J34" s="4"/>
    </row>
    <row r="35" ht="60" spans="1:10">
      <c r="A35" s="11"/>
      <c r="B35" s="12" t="s">
        <v>87</v>
      </c>
      <c r="C35" s="12" t="s">
        <v>88</v>
      </c>
      <c r="D35" s="7" t="s">
        <v>89</v>
      </c>
      <c r="E35" s="4" t="s">
        <v>90</v>
      </c>
      <c r="F35" s="25">
        <v>0.8789</v>
      </c>
      <c r="G35" s="4"/>
      <c r="H35" s="7">
        <v>10</v>
      </c>
      <c r="I35" s="4">
        <v>10</v>
      </c>
      <c r="J35" s="7"/>
    </row>
    <row r="36" ht="15" spans="1:10">
      <c r="A36" s="26" t="s">
        <v>91</v>
      </c>
      <c r="B36" s="26"/>
      <c r="C36" s="26"/>
      <c r="D36" s="26"/>
      <c r="E36" s="26"/>
      <c r="F36" s="26"/>
      <c r="G36" s="26"/>
      <c r="H36" s="26">
        <v>100</v>
      </c>
      <c r="I36" s="26">
        <v>95.99</v>
      </c>
      <c r="J36" s="4"/>
    </row>
    <row r="37" ht="161" customHeight="1" spans="1:10">
      <c r="A37" s="27" t="s">
        <v>92</v>
      </c>
      <c r="B37" s="28"/>
      <c r="C37" s="28"/>
      <c r="D37" s="28"/>
      <c r="E37" s="28"/>
      <c r="F37" s="28"/>
      <c r="G37" s="28"/>
      <c r="H37" s="28"/>
      <c r="I37" s="28"/>
      <c r="J37" s="28"/>
    </row>
  </sheetData>
  <mergeCells count="4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8"/>
    <mergeCell ref="B29:B34"/>
    <mergeCell ref="C15:C21"/>
    <mergeCell ref="C22:C24"/>
    <mergeCell ref="C25:C27"/>
    <mergeCell ref="C30:C3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2015-06-09T02:17:00Z</dcterms:created>
  <cp:lastPrinted>2020-04-26T10:17:00Z</cp:lastPrinted>
  <dcterms:modified xsi:type="dcterms:W3CDTF">2023-05-15T06:33:58Z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E652D73FB3EF4D3989217702BFB26DFC</vt:lpwstr>
  </property>
</Properties>
</file>