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8611\Desktop\自评表-终版V2\卫健委自评表-根据决算口经\"/>
    </mc:Choice>
  </mc:AlternateContent>
  <xr:revisionPtr revIDLastSave="0" documentId="13_ncr:1_{888A79BD-4584-4BCD-AE04-53A090EE4D17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9" i="1"/>
  <c r="G8" i="1"/>
  <c r="I8" i="1" s="1"/>
  <c r="J8" i="1" s="1"/>
  <c r="I26" i="1" s="1"/>
  <c r="F8" i="1"/>
  <c r="E8" i="1"/>
</calcChain>
</file>

<file path=xl/sharedStrings.xml><?xml version="1.0" encoding="utf-8"?>
<sst xmlns="http://schemas.openxmlformats.org/spreadsheetml/2006/main" count="92" uniqueCount="67">
  <si>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</si>
  <si>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</si>
  <si>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</si>
  <si>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</si>
  <si>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</si>
  <si>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</si>
  <si>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</si>
  <si>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</si>
  <si>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</si>
  <si>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</si>
  <si>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</si>
  <si>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</si>
  <si>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</si>
  <si>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</si>
  <si>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</si>
  <si>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</si>
  <si>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</si>
  <si>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</si>
  <si>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</si>
  <si>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</si>
  <si>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</si>
  <si>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</si>
  <si>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</si>
  <si>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</si>
  <si>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通过重大疫情防治重点专科建设项目，提升医疗质量，促进新技术、新项目研发应用，规范重大疫情处置。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</si>
  <si>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</si>
  <si>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</si>
  <si>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</si>
  <si>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</si>
  <si>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</si>
  <si>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</si>
  <si>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</si>
  <si>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</si>
  <si>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rgb="FF000000"/>
        <rFont val="宋体"/>
        <charset val="134"/>
      </rPr>
      <t>产出指标(</t>
    </r>
    <r>
      <rPr>
        <sz val="12"/>
        <color rgb="FF000000"/>
        <rFont val="宋体"/>
        <charset val="134"/>
      </rPr>
      <t>50</t>
    </r>
    <r>
      <rPr>
        <sz val="12"/>
        <color rgb="FF000000"/>
        <rFont val="宋体"/>
        <charset val="134"/>
      </rPr>
      <t>分)</t>
    </r>
  </si>
  <si>
    <t>数量指标</t>
  </si>
  <si>
    <t>持续推进重大疫情防治重点专科建设项目数量</t>
  </si>
  <si>
    <t>＝27项</t>
  </si>
  <si>
    <t>新立项重大疫情防治重点专科建设项目数</t>
  </si>
  <si>
    <t>＝32项</t>
  </si>
  <si>
    <t>质量指标</t>
  </si>
  <si>
    <t>检验项目室间质评合格率（检验类建设项目）</t>
  </si>
  <si>
    <t>≥90%</t>
  </si>
  <si>
    <t>影像学诊断符合率（影像类建设项目）</t>
  </si>
  <si>
    <t>≥80%</t>
  </si>
  <si>
    <t>时效指标</t>
  </si>
  <si>
    <t>新技术或新项目</t>
  </si>
  <si>
    <t>≤11月</t>
  </si>
  <si>
    <t>成本指标</t>
  </si>
  <si>
    <t>项目预算控制数</t>
  </si>
  <si>
    <t>8700万元</t>
  </si>
  <si>
    <t>8658.6万元</t>
  </si>
  <si>
    <r>
      <rPr>
        <sz val="12"/>
        <color rgb="FF000000"/>
        <rFont val="宋体"/>
        <charset val="134"/>
      </rPr>
      <t>效果指标(</t>
    </r>
    <r>
      <rPr>
        <sz val="12"/>
        <color rgb="FF000000"/>
        <rFont val="宋体"/>
        <charset val="134"/>
      </rPr>
      <t>3</t>
    </r>
    <r>
      <rPr>
        <sz val="12"/>
        <color rgb="FF000000"/>
        <rFont val="宋体"/>
        <charset val="134"/>
      </rPr>
      <t>0分)</t>
    </r>
  </si>
  <si>
    <t>不涉及</t>
  </si>
  <si>
    <t>社会效益
指标</t>
  </si>
  <si>
    <t>提升医疗质量，促进新技术、新项目研发应用，规范重大疫情处置</t>
  </si>
  <si>
    <t>有所提升</t>
  </si>
  <si>
    <t>效益指标量化程度不足,效益支撑资料归集不充分</t>
  </si>
  <si>
    <t>生态效益
指标</t>
  </si>
  <si>
    <t>可持续影响指标</t>
  </si>
  <si>
    <r>
      <rPr>
        <sz val="12"/>
        <color rgb="FF000000"/>
        <rFont val="宋体"/>
        <charset val="134"/>
      </rPr>
      <t>满意度
指标
（1</t>
    </r>
    <r>
      <rPr>
        <sz val="12"/>
        <color rgb="FF000000"/>
        <rFont val="宋体"/>
        <charset val="134"/>
      </rPr>
      <t>0</t>
    </r>
    <r>
      <rPr>
        <sz val="12"/>
        <color rgb="FF000000"/>
        <rFont val="宋体"/>
        <charset val="134"/>
      </rPr>
      <t>分）</t>
    </r>
  </si>
  <si>
    <t>服务对象满意度指标</t>
  </si>
  <si>
    <t>服务对象满意度</t>
  </si>
  <si>
    <t>满意度支撑资料归集不充分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</si>
  <si>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</si>
  <si>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</si>
  <si>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乔正国</t>
  </si>
  <si>
    <t>重大疫情防治重点专科建设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</si>
</sst>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#,##0.00_ "/>
  </numFmts>
  <fonts count="13" x14ac:knownFonts="1">
    <font>
      <sz val="11"/>
      <name val="等线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等线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宋体"/>
      <family val="3"/>
      <charset val="134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8" fillId="0" borderId="0">
      <alignment vertical="top"/>
      <protection locked="0"/>
    </xf>
  </cellStyleXfs>
  <cellXfs count="37">
    <xf numFmtId="0" fontId="0" fillId="0" borderId="0" xfId="0">
      <alignment vertical="center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 applyProtection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37425</xdr:colOff>
      <xdr:row>6</xdr:row>
      <xdr:rowOff>25300</xdr:rowOff>
    </xdr:from>
    <xdr:to>
      <xdr:col>3</xdr:col>
      <xdr:colOff>1333284</xdr:colOff>
      <xdr:row>6</xdr:row>
      <xdr:rowOff>342304</xdr:rowOff>
    </xdr:to>
    <xdr:cxnSp macro="">
      <xdr:nvCxnSpPr>
        <xdr:cNvPr id="2" name="straightConnector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968500" y="1803400"/>
          <a:ext cx="1294765" cy="31432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topLeftCell="C2" workbookViewId="0">
      <selection activeCell="L7" sqref="L7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20.25" customWidth="1"/>
    <col min="5" max="5" width="19.5" customWidth="1"/>
    <col min="6" max="6" width="13.33203125" customWidth="1"/>
    <col min="7" max="7" width="15.41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55000000000000004">
      <c r="A1" s="1" t="s">
        <v>0</v>
      </c>
    </row>
    <row r="2" spans="1:10" ht="34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3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" customHeight="1" x14ac:dyDescent="0.3">
      <c r="A4" s="19" t="s">
        <v>3</v>
      </c>
      <c r="B4" s="19"/>
      <c r="C4" s="19"/>
      <c r="D4" s="36" t="s">
        <v>66</v>
      </c>
      <c r="E4" s="19"/>
      <c r="F4" s="19"/>
      <c r="G4" s="19"/>
      <c r="H4" s="19"/>
      <c r="I4" s="19"/>
      <c r="J4" s="19"/>
    </row>
    <row r="5" spans="1:10" ht="20" customHeight="1" x14ac:dyDescent="0.3">
      <c r="A5" s="19" t="s">
        <v>4</v>
      </c>
      <c r="B5" s="19"/>
      <c r="C5" s="19"/>
      <c r="D5" s="19" t="s">
        <v>5</v>
      </c>
      <c r="E5" s="19"/>
      <c r="F5" s="3"/>
      <c r="G5" s="2" t="s">
        <v>6</v>
      </c>
      <c r="H5" s="23" t="s">
        <v>5</v>
      </c>
      <c r="I5" s="23"/>
      <c r="J5" s="23"/>
    </row>
    <row r="6" spans="1:10" ht="20" customHeight="1" x14ac:dyDescent="0.3">
      <c r="A6" s="19" t="s">
        <v>7</v>
      </c>
      <c r="B6" s="19"/>
      <c r="C6" s="19"/>
      <c r="D6" s="19" t="s">
        <v>65</v>
      </c>
      <c r="E6" s="19"/>
      <c r="F6" s="3"/>
      <c r="G6" s="2" t="s">
        <v>8</v>
      </c>
      <c r="H6" s="23">
        <v>83978176</v>
      </c>
      <c r="I6" s="23"/>
      <c r="J6" s="23"/>
    </row>
    <row r="7" spans="1:10" ht="30" x14ac:dyDescent="0.3">
      <c r="A7" s="22" t="s">
        <v>9</v>
      </c>
      <c r="B7" s="22"/>
      <c r="C7" s="22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 x14ac:dyDescent="0.3">
      <c r="A8" s="22"/>
      <c r="B8" s="22"/>
      <c r="C8" s="22"/>
      <c r="D8" s="5" t="s">
        <v>16</v>
      </c>
      <c r="E8" s="6">
        <f>SUM(E9:E11)</f>
        <v>8700</v>
      </c>
      <c r="F8" s="6">
        <f>SUM(F9:F11)</f>
        <v>8700</v>
      </c>
      <c r="G8" s="6">
        <f>SUM(G9:G11)</f>
        <v>8658.6</v>
      </c>
      <c r="H8" s="2">
        <v>10</v>
      </c>
      <c r="I8" s="7">
        <f>G8/F8</f>
        <v>0.99524137931034484</v>
      </c>
      <c r="J8" s="8">
        <f>10*I8</f>
        <v>9.9524137931034478</v>
      </c>
    </row>
    <row r="9" spans="1:10" ht="30" x14ac:dyDescent="0.3">
      <c r="A9" s="22"/>
      <c r="B9" s="22"/>
      <c r="C9" s="22"/>
      <c r="D9" s="9" t="s">
        <v>17</v>
      </c>
      <c r="E9" s="6">
        <v>8700</v>
      </c>
      <c r="F9" s="6">
        <v>8700</v>
      </c>
      <c r="G9" s="6">
        <v>8658.6</v>
      </c>
      <c r="H9" s="2" t="s">
        <v>18</v>
      </c>
      <c r="I9" s="7">
        <f>G9/F9</f>
        <v>0.99524137931034484</v>
      </c>
      <c r="J9" s="4" t="s">
        <v>18</v>
      </c>
    </row>
    <row r="10" spans="1:10" ht="25" customHeight="1" x14ac:dyDescent="0.3">
      <c r="A10" s="22"/>
      <c r="B10" s="22"/>
      <c r="C10" s="22"/>
      <c r="D10" s="2" t="s">
        <v>19</v>
      </c>
      <c r="E10" s="2"/>
      <c r="F10" s="2"/>
      <c r="G10" s="2"/>
      <c r="H10" s="2" t="s">
        <v>18</v>
      </c>
      <c r="I10" s="7"/>
      <c r="J10" s="4" t="s">
        <v>18</v>
      </c>
    </row>
    <row r="11" spans="1:10" ht="19" customHeight="1" x14ac:dyDescent="0.3">
      <c r="A11" s="22"/>
      <c r="B11" s="22"/>
      <c r="C11" s="22"/>
      <c r="D11" s="3" t="s">
        <v>20</v>
      </c>
      <c r="E11" s="2"/>
      <c r="F11" s="2"/>
      <c r="G11" s="2"/>
      <c r="H11" s="2" t="s">
        <v>18</v>
      </c>
      <c r="I11" s="7"/>
      <c r="J11" s="4" t="s">
        <v>18</v>
      </c>
    </row>
    <row r="12" spans="1:10" ht="26" customHeight="1" x14ac:dyDescent="0.3">
      <c r="A12" s="24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  <c r="J12" s="22"/>
    </row>
    <row r="13" spans="1:10" ht="75" customHeight="1" x14ac:dyDescent="0.3">
      <c r="A13" s="24"/>
      <c r="B13" s="22" t="s">
        <v>24</v>
      </c>
      <c r="C13" s="22"/>
      <c r="D13" s="22"/>
      <c r="E13" s="22"/>
      <c r="F13" s="22" t="s">
        <v>24</v>
      </c>
      <c r="G13" s="22"/>
      <c r="H13" s="22"/>
      <c r="I13" s="22"/>
      <c r="J13" s="22"/>
    </row>
    <row r="14" spans="1:10" ht="30" x14ac:dyDescent="0.3">
      <c r="A14" s="24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22" t="s">
        <v>30</v>
      </c>
      <c r="G14" s="22"/>
      <c r="H14" s="4" t="s">
        <v>31</v>
      </c>
      <c r="I14" s="4" t="s">
        <v>15</v>
      </c>
      <c r="J14" s="4" t="s">
        <v>32</v>
      </c>
    </row>
    <row r="15" spans="1:10" ht="46" customHeight="1" x14ac:dyDescent="0.3">
      <c r="A15" s="24"/>
      <c r="B15" s="27" t="s">
        <v>33</v>
      </c>
      <c r="C15" s="25" t="s">
        <v>34</v>
      </c>
      <c r="D15" s="4" t="s">
        <v>35</v>
      </c>
      <c r="E15" s="4" t="s">
        <v>36</v>
      </c>
      <c r="F15" s="28" t="s">
        <v>36</v>
      </c>
      <c r="G15" s="29"/>
      <c r="H15" s="4">
        <v>7.5</v>
      </c>
      <c r="I15" s="12">
        <v>7.5</v>
      </c>
      <c r="J15" s="2"/>
    </row>
    <row r="16" spans="1:10" ht="48" customHeight="1" x14ac:dyDescent="0.3">
      <c r="A16" s="24"/>
      <c r="B16" s="27"/>
      <c r="C16" s="26"/>
      <c r="D16" s="4" t="s">
        <v>37</v>
      </c>
      <c r="E16" s="13" t="s">
        <v>38</v>
      </c>
      <c r="F16" s="20" t="s">
        <v>38</v>
      </c>
      <c r="G16" s="21"/>
      <c r="H16" s="4">
        <v>7.5</v>
      </c>
      <c r="I16" s="12">
        <v>7.5</v>
      </c>
      <c r="J16" s="2"/>
    </row>
    <row r="17" spans="1:10" ht="48" customHeight="1" x14ac:dyDescent="0.3">
      <c r="A17" s="24"/>
      <c r="B17" s="27"/>
      <c r="C17" s="25" t="s">
        <v>39</v>
      </c>
      <c r="D17" s="4" t="s">
        <v>40</v>
      </c>
      <c r="E17" s="13" t="s">
        <v>41</v>
      </c>
      <c r="F17" s="20" t="s">
        <v>41</v>
      </c>
      <c r="G17" s="21"/>
      <c r="H17" s="4">
        <v>7.5</v>
      </c>
      <c r="I17" s="12">
        <v>7.5</v>
      </c>
      <c r="J17" s="2"/>
    </row>
    <row r="18" spans="1:10" ht="42" customHeight="1" x14ac:dyDescent="0.3">
      <c r="A18" s="24"/>
      <c r="B18" s="27"/>
      <c r="C18" s="26"/>
      <c r="D18" s="4" t="s">
        <v>42</v>
      </c>
      <c r="E18" s="4" t="s">
        <v>43</v>
      </c>
      <c r="F18" s="28" t="s">
        <v>43</v>
      </c>
      <c r="G18" s="29"/>
      <c r="H18" s="4">
        <v>7.5</v>
      </c>
      <c r="I18" s="12">
        <v>7.5</v>
      </c>
      <c r="J18" s="2"/>
    </row>
    <row r="19" spans="1:10" ht="25" customHeight="1" x14ac:dyDescent="0.3">
      <c r="A19" s="24"/>
      <c r="B19" s="27"/>
      <c r="C19" s="11" t="s">
        <v>44</v>
      </c>
      <c r="D19" s="4" t="s">
        <v>45</v>
      </c>
      <c r="E19" s="4" t="s">
        <v>46</v>
      </c>
      <c r="F19" s="30" t="s">
        <v>46</v>
      </c>
      <c r="G19" s="30"/>
      <c r="H19" s="4">
        <v>10</v>
      </c>
      <c r="I19" s="12">
        <v>10</v>
      </c>
      <c r="J19" s="2"/>
    </row>
    <row r="20" spans="1:10" ht="25" customHeight="1" x14ac:dyDescent="0.3">
      <c r="A20" s="24"/>
      <c r="B20" s="27"/>
      <c r="C20" s="11" t="s">
        <v>47</v>
      </c>
      <c r="D20" s="4" t="s">
        <v>48</v>
      </c>
      <c r="E20" s="4" t="s">
        <v>49</v>
      </c>
      <c r="F20" s="19" t="s">
        <v>50</v>
      </c>
      <c r="G20" s="19"/>
      <c r="H20" s="4">
        <v>10</v>
      </c>
      <c r="I20" s="12">
        <v>10</v>
      </c>
      <c r="J20" s="2"/>
    </row>
    <row r="21" spans="1:10" ht="34" customHeight="1" x14ac:dyDescent="0.3">
      <c r="A21" s="24"/>
      <c r="B21" s="27" t="s">
        <v>51</v>
      </c>
      <c r="C21" s="2" t="s">
        <v>47</v>
      </c>
      <c r="D21" s="4" t="s">
        <v>52</v>
      </c>
      <c r="E21" s="4" t="s">
        <v>52</v>
      </c>
      <c r="F21" s="19" t="s">
        <v>52</v>
      </c>
      <c r="G21" s="19"/>
      <c r="H21" s="4"/>
      <c r="I21" s="2"/>
      <c r="J21" s="2"/>
    </row>
    <row r="22" spans="1:10" ht="60" x14ac:dyDescent="0.3">
      <c r="A22" s="24"/>
      <c r="B22" s="27"/>
      <c r="C22" s="10" t="s">
        <v>53</v>
      </c>
      <c r="D22" s="4" t="s">
        <v>54</v>
      </c>
      <c r="E22" s="4" t="s">
        <v>55</v>
      </c>
      <c r="F22" s="30" t="s">
        <v>55</v>
      </c>
      <c r="G22" s="30"/>
      <c r="H22" s="4">
        <v>30</v>
      </c>
      <c r="I22" s="2">
        <v>29</v>
      </c>
      <c r="J22" s="4" t="s">
        <v>56</v>
      </c>
    </row>
    <row r="23" spans="1:10" ht="30" x14ac:dyDescent="0.3">
      <c r="A23" s="24"/>
      <c r="B23" s="27"/>
      <c r="C23" s="10" t="s">
        <v>57</v>
      </c>
      <c r="D23" s="4" t="s">
        <v>52</v>
      </c>
      <c r="E23" s="4" t="s">
        <v>52</v>
      </c>
      <c r="F23" s="19" t="s">
        <v>52</v>
      </c>
      <c r="G23" s="19"/>
      <c r="H23" s="4"/>
      <c r="I23" s="2"/>
      <c r="J23" s="2"/>
    </row>
    <row r="24" spans="1:10" ht="30" x14ac:dyDescent="0.3">
      <c r="A24" s="24"/>
      <c r="B24" s="27"/>
      <c r="C24" s="10" t="s">
        <v>58</v>
      </c>
      <c r="D24" s="4" t="s">
        <v>52</v>
      </c>
      <c r="E24" s="4" t="s">
        <v>52</v>
      </c>
      <c r="F24" s="19" t="s">
        <v>52</v>
      </c>
      <c r="G24" s="19"/>
      <c r="H24" s="4"/>
      <c r="I24" s="2"/>
      <c r="J24" s="2"/>
    </row>
    <row r="25" spans="1:10" ht="60" x14ac:dyDescent="0.3">
      <c r="A25" s="24"/>
      <c r="B25" s="10" t="s">
        <v>59</v>
      </c>
      <c r="C25" s="10" t="s">
        <v>60</v>
      </c>
      <c r="D25" s="4" t="s">
        <v>61</v>
      </c>
      <c r="E25" s="14" t="s">
        <v>41</v>
      </c>
      <c r="F25" s="31" t="s">
        <v>41</v>
      </c>
      <c r="G25" s="32"/>
      <c r="H25" s="4">
        <v>10</v>
      </c>
      <c r="I25" s="2">
        <v>9.5</v>
      </c>
      <c r="J25" s="4" t="s">
        <v>62</v>
      </c>
    </row>
    <row r="26" spans="1:10" ht="15" x14ac:dyDescent="0.3">
      <c r="A26" s="33" t="s">
        <v>63</v>
      </c>
      <c r="B26" s="33"/>
      <c r="C26" s="33"/>
      <c r="D26" s="33"/>
      <c r="E26" s="33"/>
      <c r="F26" s="33"/>
      <c r="G26" s="33"/>
      <c r="H26" s="15">
        <f>SUM(H15:H25)+H8</f>
        <v>100</v>
      </c>
      <c r="I26" s="16">
        <f>SUM(I15:I25)+J8</f>
        <v>98.452413793103446</v>
      </c>
      <c r="J26" s="2"/>
    </row>
    <row r="27" spans="1:10" ht="161" customHeight="1" x14ac:dyDescent="0.3">
      <c r="A27" s="34" t="s">
        <v>64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5">
    <mergeCell ref="A26:G26"/>
    <mergeCell ref="A27:J27"/>
    <mergeCell ref="A12:A13"/>
    <mergeCell ref="F19:G19"/>
    <mergeCell ref="B21:B24"/>
    <mergeCell ref="F20:G20"/>
    <mergeCell ref="B13:E13"/>
    <mergeCell ref="F23:G23"/>
    <mergeCell ref="A14:A25"/>
    <mergeCell ref="C15:C16"/>
    <mergeCell ref="B15:B20"/>
    <mergeCell ref="F18:G18"/>
    <mergeCell ref="F14:G14"/>
    <mergeCell ref="C17:C18"/>
    <mergeCell ref="F24:G24"/>
    <mergeCell ref="F15:G15"/>
    <mergeCell ref="F22:G22"/>
    <mergeCell ref="F16:G16"/>
    <mergeCell ref="F21:G21"/>
    <mergeCell ref="F25:G25"/>
    <mergeCell ref="A2:J2"/>
    <mergeCell ref="A3:J3"/>
    <mergeCell ref="A5:C5"/>
    <mergeCell ref="F17:G17"/>
    <mergeCell ref="F12:J12"/>
    <mergeCell ref="B12:E12"/>
    <mergeCell ref="H5:J5"/>
    <mergeCell ref="A4:C4"/>
    <mergeCell ref="A7:C11"/>
    <mergeCell ref="F13:J13"/>
    <mergeCell ref="A6:C6"/>
    <mergeCell ref="D5:E5"/>
    <mergeCell ref="D6:E6"/>
    <mergeCell ref="D4:J4"/>
    <mergeCell ref="H6:J6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谢Elaine</cp:lastModifiedBy>
  <dcterms:created xsi:type="dcterms:W3CDTF">2015-06-07T10:17:00Z</dcterms:created>
  <dcterms:modified xsi:type="dcterms:W3CDTF">2023-05-26T03:00:19Z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DF9F418F2A054FBEAE34904A7EF4D0F1</vt:lpwstr>
  </property>
</Properties>
</file>