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张美冰\外部报表\2023外部报表\0607 2022年决算公开\北京市疾病预防控制中心2022年度决算草案项目绩效自评表\项目支出绩效自评表\"/>
    </mc:Choice>
  </mc:AlternateContent>
  <bookViews>
    <workbookView xWindow="0" yWindow="0" windowWidth="19200" windowHeight="7125"/>
  </bookViews>
  <sheets>
    <sheet name="Sheet1" sheetId="1" r:id="rId1"/>
  </sheets>
  <definedNames>
    <definedName name="_xlnm.Print_Area" localSheetId="0">Sheet1!$A$1:$J$26</definedName>
  </definedNames>
  <calcPr calcId="152511"/>
</workbook>
</file>

<file path=xl/calcChain.xml><?xml version="1.0" encoding="utf-8"?>
<calcChain xmlns="http://schemas.openxmlformats.org/spreadsheetml/2006/main">
  <c r="I9" i="1" l="1"/>
  <c r="I11" i="1"/>
  <c r="I10" i="1"/>
  <c r="I8" i="1"/>
  <c r="J8" i="1" s="1"/>
  <c r="I25" i="1" s="1"/>
</calcChain>
</file>

<file path=xl/sharedStrings.xml><?xml version="1.0" encoding="utf-8"?>
<sst xmlns="http://schemas.openxmlformats.org/spreadsheetml/2006/main" count="87" uniqueCount="68">
  <si>
    <t>附件3</t>
  </si>
  <si>
    <r>
      <rPr>
        <sz val="16"/>
        <color theme="1"/>
        <rFont val="仿宋_GB2312"/>
        <charset val="134"/>
      </rPr>
      <t xml:space="preserve"> </t>
    </r>
    <r>
      <rPr>
        <b/>
        <sz val="16"/>
        <rFont val="宋体"/>
        <family val="3"/>
        <charset val="134"/>
      </rPr>
      <t>项目支出绩效自评表</t>
    </r>
    <r>
      <rPr>
        <sz val="16"/>
        <rFont val="宋体"/>
        <family val="3"/>
        <charset val="134"/>
      </rPr>
      <t xml:space="preserve"> </t>
    </r>
  </si>
  <si>
    <t>（2022年度）</t>
  </si>
  <si>
    <t>项目名称</t>
  </si>
  <si>
    <t>北京市疾病预防控制中心培训类项目 汇总</t>
  </si>
  <si>
    <t>主管部门</t>
  </si>
  <si>
    <t>北京市卫生健康委员会</t>
  </si>
  <si>
    <t>实施单位</t>
  </si>
  <si>
    <t>北京市疾病预防控制中心</t>
  </si>
  <si>
    <t>项目负责人</t>
  </si>
  <si>
    <t>曾晓芃</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</si>
  <si>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</si>
  <si>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</si>
  <si>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</si>
  <si>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</si>
  <si>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</si>
  <si>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</si>
  <si>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</si>
  <si>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</si>
  <si>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</si>
  <si>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</si>
  <si>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</si>
  <si>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</si>
  <si>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</si>
  <si>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</si>
  <si>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</si>
  <si>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</si>
  <si>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专业能力培训来提高全市疾病预防控制专业人员各项传染病疫情、突发事件等疫情处置和危害因素监测工作能力，有利于完成各项监测、干预、疫情处置等相关工作；掌握疫苗管理与安全接种技术，完成疫苗可预防疾病防控工作；通过健康教育、科普、健康传播能力培训，提高健康传播工作能力；通过专业能力提升培训促进北京市疾控系统专业技术人员科技创新与能力提升。</t>
  </si>
  <si>
    <t>开展监测、疫情处置等相关工作所需的培训，提高专业技术人员疾病防控工作能力；对公共卫生科普专家、新闻发言人以及市、区疾控机构宣传人员进行理论和技能的培训，提高科普、宣传能力；学习公共卫生科研最新进展及管理政策解读、现场和数据管理中的工作思路和技巧，使专业技术人员和科研人员开阔工作思路，提高科研基本素养。</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</si>
  <si>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</si>
  <si>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</si>
  <si>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</si>
  <si>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</si>
  <si>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</si>
  <si>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</si>
  <si>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</si>
  <si>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</si>
  <si>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</si>
  <si>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</si>
  <si>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计划召开各类项目培训个数</t>
  </si>
  <si>
    <t>1.由于北京市疫情的影响，根据市级文件要求，线下培训的规模和时间均有明确限制，根据现有条件已尽量改为线上召开，但另一方面，各单位、各科所骨干人员基本全员参与了疫情防控专班，参加培训的学员也就是区县疾控的业务骨干基本上都抽调到了疫情防控的一线，使得培训工作无法正常开展。2.年中及年末财政2次收回培训经费。</t>
  </si>
  <si>
    <t>质量指标</t>
  </si>
  <si>
    <t>知考试得分率</t>
  </si>
  <si>
    <t>≥85%</t>
  </si>
  <si>
    <t>85%以上</t>
  </si>
  <si>
    <t>继续教育归档、及科所培训资料按照档案管理要求归档</t>
  </si>
  <si>
    <t>时效指标</t>
  </si>
  <si>
    <t>各类项目培训进度</t>
  </si>
  <si>
    <t>2022年12月底前按进度完成</t>
  </si>
  <si>
    <t>2022年12月底前部分按进度</t>
  </si>
  <si>
    <t>受疫情影响，培训工作无法正常开展，年中7月前后接到市财政通知说要资金收回财政库，接到通知起不能再支出。</t>
  </si>
  <si>
    <t>成本指标</t>
  </si>
  <si>
    <t>项目预算控制数</t>
  </si>
  <si>
    <t>320.475万元</t>
  </si>
  <si>
    <t>92.46869万元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</si>
  <si>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</si>
  <si>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</si>
  <si>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</si>
  <si>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</si>
  <si>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提高专业技术人员疾病防控能力，提高科普专家科普宣传能力，对提高全民健康素养和控制疾病发生产生社会效益。</t>
  </si>
  <si>
    <t>生态效益
指标</t>
  </si>
  <si>
    <t>可持续影响指标</t>
  </si>
  <si>
    <t>提高专业技术能力，有利于今后疾病预防控制工作的开展。</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</si>
  <si>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</si>
  <si>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</si>
  <si>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培训对象满意度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</si>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</sst>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_ "/>
    <numFmt numFmtId="179" formatCode="0.00_ "/>
  </numFmts>
  <fonts count="11">
    <font>
      <sz val="11"/>
      <color theme="1"/>
      <name val="Arial"/>
      <charset val="134"/>
      <scheme val="minor"/>
    </font>
    <font>
      <sz val="22"/>
      <color theme="1"/>
      <name val="方正黑体_GBK"/>
      <charset val="134"/>
    </font>
    <font>
      <sz val="16"/>
      <color theme="1"/>
      <name val="仿宋_GB2312"/>
      <charset val="134"/>
    </font>
    <font>
      <sz val="11"/>
      <name val="宋体"/>
      <family val="3"/>
      <charset val="134"/>
    </font>
    <font>
      <sz val="12"/>
      <name val="宋体"/>
      <family val="3"/>
      <charset val="134"/>
    </font>
    <font>
      <sz val="12"/>
      <color theme="1"/>
      <name val="宋体"/>
      <family val="3"/>
      <charset val="134"/>
    </font>
    <font>
      <b/>
      <sz val="12"/>
      <name val="宋体"/>
      <family val="3"/>
      <charset val="134"/>
    </font>
    <font>
      <b/>
      <sz val="16"/>
      <name val="宋体"/>
      <family val="3"/>
      <charset val="134"/>
    </font>
    <font>
      <sz val="16"/>
      <name val="宋体"/>
      <family val="3"/>
      <charset val="134"/>
    </font>
    <font>
      <sz val="11"/>
      <color theme="1"/>
      <name val="Arial"/>
      <family val="2"/>
      <scheme val="minor"/>
    </font>
    <font>
      <sz val="9"/>
      <name val="Arial"/>
      <family val="2"/>
      <scheme val="minor"/>
    </font>
  </fonts>
  <fills count="3">
    <fill>
      <patternFill patternType="none"/>
    </fill>
    <fill>
      <patternFill patternType="gray125"/>
    </fill>
    <fill>
      <patternFill patternType="solid">
        <fgColor theme="0"/>
        <bgColor theme="0"/>
      </patternFill>
    </fill>
  </fills>
  <borders count="6">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s>
  <cellStyleXfs count="2">
    <xf numFmtId="0" fontId="0" fillId="0" borderId="0"/>
    <xf numFmtId="9" fontId="9" fillId="0" borderId="0">
      <alignment vertical="center"/>
    </xf>
  </cellStyleXfs>
  <cellXfs count="3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179" fontId="5" fillId="0" borderId="1" xfId="0" applyNumberFormat="1" applyFont="1" applyBorder="1" applyAlignment="1">
      <alignment horizontal="center" vertical="center"/>
    </xf>
    <xf numFmtId="179"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9" fontId="4" fillId="0" borderId="1" xfId="1" applyNumberFormat="1" applyFont="1" applyBorder="1" applyAlignment="1">
      <alignment horizontal="center" vertical="center"/>
    </xf>
    <xf numFmtId="178" fontId="4" fillId="0" borderId="1" xfId="0" applyNumberFormat="1" applyFont="1" applyBorder="1" applyAlignment="1">
      <alignment horizontal="center" vertical="center" wrapText="1"/>
    </xf>
    <xf numFmtId="178" fontId="6"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2" borderId="1" xfId="0" applyFont="1" applyFill="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4" fillId="0" borderId="3"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5"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6</xdr:row>
      <xdr:rowOff>28575</xdr:rowOff>
    </xdr:from>
    <xdr:to>
      <xdr:col>3</xdr:col>
      <xdr:colOff>1333499</xdr:colOff>
      <xdr:row>6</xdr:row>
      <xdr:rowOff>333375</xdr:rowOff>
    </xdr:to>
    <xdr:sp macro="" textlink="">
      <xdr:nvSpPr>
        <xdr:cNvPr id="4" name="直接箭头连接符 1"/>
        <xdr:cNvSpPr>
          <a:spLocks noChangeShapeType="1"/>
        </xdr:cNvSpPr>
      </xdr:nvSpPr>
      <xdr:spPr>
        <a:xfrm>
          <a:off x="1968500" y="1803400"/>
          <a:ext cx="1294765" cy="304800"/>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zoomScale="85" zoomScaleNormal="85" workbookViewId="0">
      <selection activeCell="G10" sqref="G10"/>
    </sheetView>
  </sheetViews>
  <sheetFormatPr defaultColWidth="9" defaultRowHeight="14.25"/>
  <cols>
    <col min="1" max="1" width="5.375" customWidth="1"/>
    <col min="2" max="2" width="7.75" customWidth="1"/>
    <col min="3" max="3" width="12.25" customWidth="1"/>
    <col min="4" max="4" width="28.375" customWidth="1"/>
    <col min="5" max="5" width="28.125" customWidth="1"/>
    <col min="6" max="6" width="13.375" customWidth="1"/>
    <col min="7" max="7" width="11.625" customWidth="1"/>
    <col min="8" max="8" width="12.5" customWidth="1"/>
    <col min="9" max="9" width="11" customWidth="1"/>
    <col min="10" max="10" width="33.375" customWidth="1"/>
  </cols>
  <sheetData>
    <row r="1" spans="1:10" ht="27" customHeight="1">
      <c r="A1" s="1" t="s">
        <v>0</v>
      </c>
    </row>
    <row r="2" spans="1:10" ht="33.950000000000003" customHeight="1">
      <c r="A2" s="15" t="s">
        <v>1</v>
      </c>
      <c r="B2" s="15"/>
      <c r="C2" s="15"/>
      <c r="D2" s="15"/>
      <c r="E2" s="15"/>
      <c r="F2" s="15"/>
      <c r="G2" s="15"/>
      <c r="H2" s="15"/>
      <c r="I2" s="15"/>
      <c r="J2" s="15"/>
    </row>
    <row r="3" spans="1:10" ht="18.75" customHeight="1">
      <c r="A3" s="16" t="s">
        <v>2</v>
      </c>
      <c r="B3" s="16"/>
      <c r="C3" s="16"/>
      <c r="D3" s="16"/>
      <c r="E3" s="16"/>
      <c r="F3" s="16"/>
      <c r="G3" s="16"/>
      <c r="H3" s="16"/>
      <c r="I3" s="16"/>
      <c r="J3" s="16"/>
    </row>
    <row r="4" spans="1:10" ht="20.100000000000001" customHeight="1">
      <c r="A4" s="17" t="s">
        <v>3</v>
      </c>
      <c r="B4" s="17"/>
      <c r="C4" s="17"/>
      <c r="D4" s="18" t="s">
        <v>4</v>
      </c>
      <c r="E4" s="18"/>
      <c r="F4" s="18"/>
      <c r="G4" s="18"/>
      <c r="H4" s="18"/>
      <c r="I4" s="18"/>
      <c r="J4" s="18"/>
    </row>
    <row r="5" spans="1:10" ht="20.100000000000001" customHeight="1">
      <c r="A5" s="17" t="s">
        <v>5</v>
      </c>
      <c r="B5" s="17"/>
      <c r="C5" s="17"/>
      <c r="D5" s="17" t="s">
        <v>6</v>
      </c>
      <c r="E5" s="17"/>
      <c r="F5" s="3"/>
      <c r="G5" s="2" t="s">
        <v>7</v>
      </c>
      <c r="H5" s="19" t="s">
        <v>8</v>
      </c>
      <c r="I5" s="19"/>
      <c r="J5" s="19"/>
    </row>
    <row r="6" spans="1:10" ht="20.100000000000001" customHeight="1">
      <c r="A6" s="17" t="s">
        <v>9</v>
      </c>
      <c r="B6" s="17"/>
      <c r="C6" s="17"/>
      <c r="D6" s="17" t="s">
        <v>10</v>
      </c>
      <c r="E6" s="17"/>
      <c r="F6" s="3"/>
      <c r="G6" s="2" t="s">
        <v>11</v>
      </c>
      <c r="H6" s="19">
        <v>64407016</v>
      </c>
      <c r="I6" s="19"/>
      <c r="J6" s="19"/>
    </row>
    <row r="7" spans="1:10" ht="28.5">
      <c r="A7" s="20" t="s">
        <v>12</v>
      </c>
      <c r="B7" s="20"/>
      <c r="C7" s="20"/>
      <c r="D7" s="2"/>
      <c r="E7" s="4" t="s">
        <v>13</v>
      </c>
      <c r="F7" s="4" t="s">
        <v>14</v>
      </c>
      <c r="G7" s="4" t="s">
        <v>15</v>
      </c>
      <c r="H7" s="4" t="s">
        <v>16</v>
      </c>
      <c r="I7" s="4" t="s">
        <v>17</v>
      </c>
      <c r="J7" s="2" t="s">
        <v>18</v>
      </c>
    </row>
    <row r="8" spans="1:10" ht="20.100000000000001" customHeight="1">
      <c r="A8" s="20"/>
      <c r="B8" s="20"/>
      <c r="C8" s="20"/>
      <c r="D8" s="5" t="s">
        <v>19</v>
      </c>
      <c r="E8" s="2">
        <v>320.47500000000002</v>
      </c>
      <c r="F8" s="2">
        <v>225.47499999999999</v>
      </c>
      <c r="G8" s="2">
        <v>92.468689999999995</v>
      </c>
      <c r="H8" s="2">
        <v>10</v>
      </c>
      <c r="I8" s="12">
        <f>G8/F8</f>
        <v>0.41010617585098125</v>
      </c>
      <c r="J8" s="13">
        <f>10*I8</f>
        <v>4.1010617585098128</v>
      </c>
    </row>
    <row r="9" spans="1:10" ht="28.5">
      <c r="A9" s="20"/>
      <c r="B9" s="20"/>
      <c r="C9" s="20"/>
      <c r="D9" s="6" t="s">
        <v>20</v>
      </c>
      <c r="E9" s="2">
        <v>320.47500000000002</v>
      </c>
      <c r="F9" s="2">
        <v>225.47499999999999</v>
      </c>
      <c r="G9" s="2">
        <v>92.468689999999995</v>
      </c>
      <c r="H9" s="2" t="s">
        <v>21</v>
      </c>
      <c r="I9" s="12">
        <f>G9/F9</f>
        <v>0.41010617585098125</v>
      </c>
      <c r="J9" s="4" t="s">
        <v>21</v>
      </c>
    </row>
    <row r="10" spans="1:10" ht="24.95" customHeight="1">
      <c r="A10" s="20"/>
      <c r="B10" s="20"/>
      <c r="C10" s="20"/>
      <c r="D10" s="2" t="s">
        <v>22</v>
      </c>
      <c r="E10" s="2">
        <v>0</v>
      </c>
      <c r="F10" s="2"/>
      <c r="G10" s="2"/>
      <c r="H10" s="2" t="s">
        <v>21</v>
      </c>
      <c r="I10" s="12" t="e">
        <f>G10/F10</f>
        <v>#DIV/0!</v>
      </c>
      <c r="J10" s="4" t="s">
        <v>21</v>
      </c>
    </row>
    <row r="11" spans="1:10" ht="18.95" customHeight="1">
      <c r="A11" s="20"/>
      <c r="B11" s="20"/>
      <c r="C11" s="20"/>
      <c r="D11" s="3" t="s">
        <v>23</v>
      </c>
      <c r="E11" s="2"/>
      <c r="F11" s="2"/>
      <c r="G11" s="2"/>
      <c r="H11" s="2" t="s">
        <v>21</v>
      </c>
      <c r="I11" s="12" t="e">
        <f>G11/F11</f>
        <v>#DIV/0!</v>
      </c>
      <c r="J11" s="4" t="s">
        <v>21</v>
      </c>
    </row>
    <row r="12" spans="1:10" ht="26.1" customHeight="1">
      <c r="A12" s="32" t="s">
        <v>24</v>
      </c>
      <c r="B12" s="20" t="s">
        <v>25</v>
      </c>
      <c r="C12" s="20"/>
      <c r="D12" s="20"/>
      <c r="E12" s="20"/>
      <c r="F12" s="20" t="s">
        <v>26</v>
      </c>
      <c r="G12" s="20"/>
      <c r="H12" s="20"/>
      <c r="I12" s="20"/>
      <c r="J12" s="20"/>
    </row>
    <row r="13" spans="1:10" ht="96" customHeight="1">
      <c r="A13" s="32"/>
      <c r="B13" s="21" t="s">
        <v>27</v>
      </c>
      <c r="C13" s="21"/>
      <c r="D13" s="21"/>
      <c r="E13" s="21"/>
      <c r="F13" s="21" t="s">
        <v>28</v>
      </c>
      <c r="G13" s="21"/>
      <c r="H13" s="21"/>
      <c r="I13" s="21"/>
      <c r="J13" s="21"/>
    </row>
    <row r="14" spans="1:10" ht="28.5">
      <c r="A14" s="32" t="s">
        <v>29</v>
      </c>
      <c r="B14" s="4" t="s">
        <v>30</v>
      </c>
      <c r="C14" s="2" t="s">
        <v>31</v>
      </c>
      <c r="D14" s="2" t="s">
        <v>32</v>
      </c>
      <c r="E14" s="2" t="s">
        <v>33</v>
      </c>
      <c r="F14" s="20" t="s">
        <v>34</v>
      </c>
      <c r="G14" s="20"/>
      <c r="H14" s="4" t="s">
        <v>35</v>
      </c>
      <c r="I14" s="4" t="s">
        <v>18</v>
      </c>
      <c r="J14" s="4" t="s">
        <v>36</v>
      </c>
    </row>
    <row r="15" spans="1:10" ht="108.95" customHeight="1">
      <c r="A15" s="32"/>
      <c r="B15" s="33" t="s">
        <v>37</v>
      </c>
      <c r="C15" s="8" t="s">
        <v>38</v>
      </c>
      <c r="D15" s="6" t="s">
        <v>39</v>
      </c>
      <c r="E15" s="2">
        <v>92</v>
      </c>
      <c r="F15" s="22">
        <v>46</v>
      </c>
      <c r="G15" s="22"/>
      <c r="H15" s="4">
        <v>10</v>
      </c>
      <c r="I15" s="4">
        <v>5</v>
      </c>
      <c r="J15" s="4" t="s">
        <v>40</v>
      </c>
    </row>
    <row r="16" spans="1:10" ht="32.450000000000003" customHeight="1">
      <c r="A16" s="32"/>
      <c r="B16" s="33"/>
      <c r="C16" s="34" t="s">
        <v>41</v>
      </c>
      <c r="D16" s="6" t="s">
        <v>42</v>
      </c>
      <c r="E16" s="9" t="s">
        <v>43</v>
      </c>
      <c r="F16" s="23" t="s">
        <v>44</v>
      </c>
      <c r="G16" s="24"/>
      <c r="H16" s="4">
        <v>10</v>
      </c>
      <c r="I16" s="4">
        <v>10</v>
      </c>
      <c r="J16" s="2"/>
    </row>
    <row r="17" spans="1:10" ht="32.450000000000003" customHeight="1">
      <c r="A17" s="32"/>
      <c r="B17" s="33"/>
      <c r="C17" s="35"/>
      <c r="D17" s="6" t="s">
        <v>45</v>
      </c>
      <c r="E17" s="6" t="s">
        <v>45</v>
      </c>
      <c r="F17" s="25" t="s">
        <v>45</v>
      </c>
      <c r="G17" s="24"/>
      <c r="H17" s="4">
        <v>10</v>
      </c>
      <c r="I17" s="4">
        <v>10</v>
      </c>
      <c r="J17" s="2"/>
    </row>
    <row r="18" spans="1:10" ht="32.450000000000003" customHeight="1">
      <c r="A18" s="32"/>
      <c r="B18" s="33"/>
      <c r="C18" s="8" t="s">
        <v>46</v>
      </c>
      <c r="D18" s="6" t="s">
        <v>47</v>
      </c>
      <c r="E18" s="10" t="s">
        <v>48</v>
      </c>
      <c r="F18" s="17" t="s">
        <v>49</v>
      </c>
      <c r="G18" s="17"/>
      <c r="H18" s="4">
        <v>10</v>
      </c>
      <c r="I18" s="4">
        <v>5</v>
      </c>
      <c r="J18" s="2" t="s">
        <v>50</v>
      </c>
    </row>
    <row r="19" spans="1:10" ht="32.450000000000003" customHeight="1">
      <c r="A19" s="32"/>
      <c r="B19" s="33"/>
      <c r="C19" s="2" t="s">
        <v>51</v>
      </c>
      <c r="D19" s="6" t="s">
        <v>52</v>
      </c>
      <c r="E19" s="4" t="s">
        <v>53</v>
      </c>
      <c r="F19" s="20" t="s">
        <v>54</v>
      </c>
      <c r="G19" s="20"/>
      <c r="H19" s="4">
        <v>10</v>
      </c>
      <c r="I19" s="4">
        <v>10</v>
      </c>
      <c r="J19" s="2"/>
    </row>
    <row r="20" spans="1:10" ht="32.450000000000003" customHeight="1">
      <c r="A20" s="32"/>
      <c r="B20" s="33" t="s">
        <v>55</v>
      </c>
      <c r="C20" s="7" t="s">
        <v>56</v>
      </c>
      <c r="D20" s="4" t="s">
        <v>57</v>
      </c>
      <c r="E20" s="4" t="s">
        <v>57</v>
      </c>
      <c r="F20" s="23" t="s">
        <v>57</v>
      </c>
      <c r="G20" s="24"/>
      <c r="H20" s="4"/>
      <c r="I20" s="2"/>
      <c r="J20" s="2"/>
    </row>
    <row r="21" spans="1:10" ht="74.099999999999994" customHeight="1">
      <c r="A21" s="32"/>
      <c r="B21" s="33"/>
      <c r="C21" s="7" t="s">
        <v>58</v>
      </c>
      <c r="D21" s="6" t="s">
        <v>59</v>
      </c>
      <c r="E21" s="6" t="s">
        <v>59</v>
      </c>
      <c r="F21" s="26" t="s">
        <v>59</v>
      </c>
      <c r="G21" s="17"/>
      <c r="H21" s="4">
        <v>15</v>
      </c>
      <c r="I21" s="2">
        <v>15</v>
      </c>
      <c r="J21" s="2"/>
    </row>
    <row r="22" spans="1:10" ht="32.450000000000003" customHeight="1">
      <c r="A22" s="32"/>
      <c r="B22" s="33"/>
      <c r="C22" s="7" t="s">
        <v>60</v>
      </c>
      <c r="D22" s="4" t="s">
        <v>57</v>
      </c>
      <c r="E22" s="4" t="s">
        <v>57</v>
      </c>
      <c r="F22" s="23" t="s">
        <v>57</v>
      </c>
      <c r="G22" s="24"/>
      <c r="H22" s="4"/>
      <c r="I22" s="2"/>
      <c r="J22" s="2"/>
    </row>
    <row r="23" spans="1:10" ht="32.450000000000003" customHeight="1">
      <c r="A23" s="32"/>
      <c r="B23" s="33"/>
      <c r="C23" s="7" t="s">
        <v>61</v>
      </c>
      <c r="D23" s="4" t="s">
        <v>62</v>
      </c>
      <c r="E23" s="4" t="s">
        <v>62</v>
      </c>
      <c r="F23" s="23" t="s">
        <v>62</v>
      </c>
      <c r="G23" s="24"/>
      <c r="H23" s="4">
        <v>15</v>
      </c>
      <c r="I23" s="2">
        <v>15</v>
      </c>
      <c r="J23" s="2"/>
    </row>
    <row r="24" spans="1:10" ht="66.95" customHeight="1">
      <c r="A24" s="32"/>
      <c r="B24" s="7" t="s">
        <v>63</v>
      </c>
      <c r="C24" s="7" t="s">
        <v>64</v>
      </c>
      <c r="D24" s="6" t="s">
        <v>65</v>
      </c>
      <c r="E24" s="9" t="s">
        <v>43</v>
      </c>
      <c r="F24" s="27" t="s">
        <v>43</v>
      </c>
      <c r="G24" s="28"/>
      <c r="H24" s="4">
        <v>10</v>
      </c>
      <c r="I24" s="2">
        <v>10</v>
      </c>
      <c r="J24" s="4"/>
    </row>
    <row r="25" spans="1:10">
      <c r="A25" s="29" t="s">
        <v>66</v>
      </c>
      <c r="B25" s="29"/>
      <c r="C25" s="29"/>
      <c r="D25" s="29"/>
      <c r="E25" s="29"/>
      <c r="F25" s="29"/>
      <c r="G25" s="29"/>
      <c r="H25" s="11">
        <v>100</v>
      </c>
      <c r="I25" s="14">
        <f>SUM(I15:I24)+J8</f>
        <v>84.101061758509815</v>
      </c>
      <c r="J25" s="2"/>
    </row>
    <row r="26" spans="1:10" ht="161.1" customHeight="1">
      <c r="A26" s="30" t="s">
        <v>67</v>
      </c>
      <c r="B26" s="31"/>
      <c r="C26" s="31"/>
      <c r="D26" s="31"/>
      <c r="E26" s="31"/>
      <c r="F26" s="31"/>
      <c r="G26" s="31"/>
      <c r="H26" s="31"/>
      <c r="I26" s="31"/>
      <c r="J26" s="31"/>
    </row>
  </sheetData>
  <mergeCells count="33">
    <mergeCell ref="F22:G22"/>
    <mergeCell ref="F23:G23"/>
    <mergeCell ref="F24:G24"/>
    <mergeCell ref="A25:G25"/>
    <mergeCell ref="A26:J26"/>
    <mergeCell ref="A14:A24"/>
    <mergeCell ref="B15:B19"/>
    <mergeCell ref="B20:B23"/>
    <mergeCell ref="C16:C17"/>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5" footer="0.5"/>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张美冰</cp:lastModifiedBy>
  <dcterms:created xsi:type="dcterms:W3CDTF">2023-04-26T03:19:28Z</dcterms:created>
  <dcterms:modified xsi:type="dcterms:W3CDTF">2023-06-07T07:26:12Z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4F45BF630B7745FA9AAEBE1BEB6DC551_13</vt:lpwstr>
  </property>
  <property fmtid="{D5CDD505-2E9C-101B-9397-08002B2CF9AE}" pid="3" name="KSOProductBuildVer">
    <vt:lpwstr>2052-11.1.0.14036</vt:lpwstr>
  </property>
</Properties>
</file>