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<sst xmlns="http://schemas.openxmlformats.org/spreadsheetml/2006/main" count="79" uniqueCount="66">
  <si>
    <t>附件3</t>
  </si>
  <si>
    <r>
      <rPr>
        <sz val="16"/>
        <color theme="1"/>
        <rFont val="仿宋_GB2312"/>
        <charset val="134"/>
      </rPr>
      <t xml:space="preserve"> </t>
    </r>
    <r>
      <rPr>
        <b/>
        <sz val="16"/>
        <rFont val="宋体"/>
        <charset val="134"/>
      </rPr>
      <t>项目支出绩效自评表</t>
    </r>
    <r>
      <rPr>
        <sz val="16"/>
        <rFont val="宋体"/>
        <charset val="134"/>
      </rPr>
      <t xml:space="preserve"> </t>
    </r>
  </si>
  <si>
    <t>（2022年度）</t>
  </si>
  <si>
    <t>项目名称</t>
  </si>
  <si>
    <t>北京市疾病预防控制中心北京市传染病智慧化多点监测触发预警平台</t>
  </si>
  <si>
    <t>主管部门</t>
  </si>
  <si>
    <t>北京市卫生健康委员会</t>
  </si>
  <si>
    <t>实施单位</t>
  </si>
  <si>
    <t>北京市疾病预防控制中心</t>
  </si>
  <si>
    <t>项目负责人</t>
  </si>
  <si>
    <t>李刚</t>
  </si>
  <si>
    <t>联系电话</t>
  </si>
  <si>
    <t>010-64407074</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</si>
  <si>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</si>
  <si>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</si>
  <si>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</si>
  <si>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</si>
  <si>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</si>
  <si>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</si>
  <si>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</si>
  <si>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</si>
  <si>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</si>
  <si>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</si>
  <si>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</si>
  <si>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</si>
  <si>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</si>
  <si>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</si>
  <si>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</si>
  <si>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通过部署建设传染病多点监测体系，提高城市传染病监测点的部署广度和敏感性，科学设定触发条件和触发值，实现对已知传染病和未知传染病的早期感知发现。</t>
  </si>
  <si>
    <t>通过该项目的实施，提高了城市传染病监测点的部署广度和敏感性，科学设定触发条件和触发值，实现对已知传染病和未知传染病的早期感知发现。</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</si>
  <si>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</si>
  <si>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</si>
  <si>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</si>
  <si>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</si>
  <si>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</si>
  <si>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</si>
  <si>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</si>
  <si>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</si>
  <si>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</si>
  <si>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</si>
  <si>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完成平台需求规格说明书</t>
  </si>
  <si>
    <t>1套</t>
  </si>
  <si>
    <t>质量指标</t>
  </si>
  <si>
    <t>传染病多点监测预警平台部分子系统测试使用，验收合格率</t>
  </si>
  <si>
    <t>时效指标</t>
  </si>
  <si>
    <t>完成项目需求规格说明书撰写及通过专家评审，预计完成时间</t>
  </si>
  <si>
    <t>22年12月31号前</t>
  </si>
  <si>
    <t>成本指标</t>
  </si>
  <si>
    <t>项目预算控制金额</t>
  </si>
  <si>
    <t>≤1709.375042万元</t>
  </si>
  <si>
    <t>1684.037万元</t>
  </si>
  <si>
    <r>
      <rPr>
        <sz val="12"/>
        <color theme="1"/>
        <rFont val="宋体"/>
        <charset val="134"/>
      </rPr>
      <t>效果指标(</t>
    </r>
    <r>
      <rPr>
        <sz val="12"/>
        <color theme="1"/>
        <rFont val="宋体"/>
        <charset val="134"/>
      </rPr>
      <t>3</t>
    </r>
    <r>
      <rPr>
        <sz val="12"/>
        <color theme="1"/>
        <rFont val="宋体"/>
        <charset val="134"/>
      </rPr>
      <t>0分)</t>
    </r>
  </si>
  <si>
    <t>经济效益
指标</t>
  </si>
  <si>
    <t>社会效益
指标</t>
  </si>
  <si>
    <t>为全市传染病防控工作提供信息化支撑</t>
  </si>
  <si>
    <t>效益指标量化有待加强</t>
  </si>
  <si>
    <t>生态效益
指标</t>
  </si>
  <si>
    <t>可持续影响指标</t>
  </si>
  <si>
    <t>信息化平台建设验收完毕，保障疾控中心持续使用。</t>
  </si>
  <si>
    <r>
      <rPr>
        <sz val="12"/>
        <color theme="1"/>
        <rFont val="宋体"/>
        <charset val="134"/>
      </rPr>
      <t>满意度
指标
（1</t>
    </r>
    <r>
      <rPr>
        <sz val="12"/>
        <color theme="1"/>
        <rFont val="宋体"/>
        <charset val="134"/>
      </rPr>
      <t>0</t>
    </r>
    <r>
      <rPr>
        <sz val="12"/>
        <color theme="1"/>
        <rFont val="宋体"/>
        <charset val="134"/>
      </rPr>
      <t>分）</t>
    </r>
  </si>
  <si>
    <t>服务对象满意度指标</t>
  </si>
  <si>
    <t>业务科所满意度</t>
  </si>
  <si>
    <t>≥90%</t>
  </si>
  <si>
    <t>≥95%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</si>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</sst>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Arial"/>
      <charset val="134"/>
      <scheme val="minor"/>
    </font>
    <font>
      <sz val="22"/>
      <color theme="1"/>
      <name val="方正黑体_GBK"/>
      <charset val="134"/>
    </font>
    <font>
      <sz val="16"/>
      <color theme="1"/>
      <name val="仿宋_GB2312"/>
      <charset val="134"/>
    </font>
    <font>
      <sz val="11"/>
      <name val="宋体"/>
      <charset val="134"/>
    </font>
    <font>
      <sz val="12"/>
      <name val="宋体"/>
      <charset val="134"/>
    </font>
    <font>
      <sz val="12"/>
      <color theme="1"/>
      <name val="宋体"/>
      <charset val="134"/>
    </font>
    <font>
      <b/>
      <sz val="12"/>
      <name val="宋体"/>
      <charset val="134"/>
    </font>
    <font>
      <sz val="11"/>
      <color theme="1"/>
      <name val="Arial"/>
      <charset val="0"/>
      <scheme val="minor"/>
    </font>
    <font>
      <sz val="11"/>
      <color rgb="FF3F3F76"/>
      <name val="Arial"/>
      <charset val="0"/>
      <scheme val="minor"/>
    </font>
    <font>
      <sz val="11"/>
      <color rgb="FF9C0006"/>
      <name val="Arial"/>
      <charset val="0"/>
      <scheme val="minor"/>
    </font>
    <font>
      <sz val="11"/>
      <color theme="0"/>
      <name val="Arial"/>
      <charset val="0"/>
      <scheme val="minor"/>
    </font>
    <font>
      <u/>
      <sz val="11"/>
      <color rgb="FF0000FF"/>
      <name val="Arial"/>
      <charset val="0"/>
      <scheme val="minor"/>
    </font>
    <font>
      <u/>
      <sz val="11"/>
      <color rgb="FF800080"/>
      <name val="Arial"/>
      <charset val="0"/>
      <scheme val="minor"/>
    </font>
    <font>
      <b/>
      <sz val="11"/>
      <color theme="3"/>
      <name val="Arial"/>
      <charset val="134"/>
      <scheme val="minor"/>
    </font>
    <font>
      <sz val="11"/>
      <color rgb="FFFF0000"/>
      <name val="Arial"/>
      <charset val="0"/>
      <scheme val="minor"/>
    </font>
    <font>
      <b/>
      <sz val="18"/>
      <color theme="3"/>
      <name val="Arial"/>
      <charset val="134"/>
      <scheme val="minor"/>
    </font>
    <font>
      <i/>
      <sz val="11"/>
      <color rgb="FF7F7F7F"/>
      <name val="Arial"/>
      <charset val="0"/>
      <scheme val="minor"/>
    </font>
    <font>
      <b/>
      <sz val="15"/>
      <color theme="3"/>
      <name val="Arial"/>
      <charset val="134"/>
      <scheme val="minor"/>
    </font>
    <font>
      <b/>
      <sz val="13"/>
      <color theme="3"/>
      <name val="Arial"/>
      <charset val="134"/>
      <scheme val="minor"/>
    </font>
    <font>
      <b/>
      <sz val="11"/>
      <color rgb="FF3F3F3F"/>
      <name val="Arial"/>
      <charset val="0"/>
      <scheme val="minor"/>
    </font>
    <font>
      <b/>
      <sz val="11"/>
      <color rgb="FFFA7D00"/>
      <name val="Arial"/>
      <charset val="0"/>
      <scheme val="minor"/>
    </font>
    <font>
      <b/>
      <sz val="11"/>
      <color rgb="FFFFFFFF"/>
      <name val="Arial"/>
      <charset val="0"/>
      <scheme val="minor"/>
    </font>
    <font>
      <sz val="11"/>
      <color rgb="FFFA7D00"/>
      <name val="Arial"/>
      <charset val="0"/>
      <scheme val="minor"/>
    </font>
    <font>
      <b/>
      <sz val="11"/>
      <color theme="1"/>
      <name val="Arial"/>
      <charset val="0"/>
      <scheme val="minor"/>
    </font>
    <font>
      <sz val="11"/>
      <color rgb="FF006100"/>
      <name val="Arial"/>
      <charset val="0"/>
      <scheme val="minor"/>
    </font>
    <font>
      <sz val="11"/>
      <color rgb="FF9C6500"/>
      <name val="Arial"/>
      <charset val="0"/>
      <scheme val="minor"/>
    </font>
    <font>
      <b/>
      <sz val="16"/>
      <name val="宋体"/>
      <charset val="134"/>
    </font>
    <font>
      <sz val="16"/>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theme="1"/>
      </left>
      <right style="thin">
        <color theme="1"/>
      </right>
      <top style="thin">
        <color theme="1"/>
      </top>
      <bottom style="thin">
        <color theme="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lignment vertical="center"/>
    </xf>
    <xf numFmtId="0" fontId="12" fillId="0" borderId="0" applyNumberFormat="0" applyFill="0" applyBorder="0" applyAlignment="0" applyProtection="0">
      <alignment vertical="center"/>
    </xf>
    <xf numFmtId="0" fontId="0" fillId="7" borderId="3"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0" fillId="9" borderId="0" applyNumberFormat="0" applyBorder="0" applyAlignment="0" applyProtection="0">
      <alignment vertical="center"/>
    </xf>
    <xf numFmtId="0" fontId="13" fillId="0" borderId="5" applyNumberFormat="0" applyFill="0" applyAlignment="0" applyProtection="0">
      <alignment vertical="center"/>
    </xf>
    <xf numFmtId="0" fontId="10" fillId="10" borderId="0" applyNumberFormat="0" applyBorder="0" applyAlignment="0" applyProtection="0">
      <alignment vertical="center"/>
    </xf>
    <xf numFmtId="0" fontId="19" fillId="11" borderId="6" applyNumberFormat="0" applyAlignment="0" applyProtection="0">
      <alignment vertical="center"/>
    </xf>
    <xf numFmtId="0" fontId="20" fillId="11" borderId="2" applyNumberFormat="0" applyAlignment="0" applyProtection="0">
      <alignment vertical="center"/>
    </xf>
    <xf numFmtId="0" fontId="21" fillId="12" borderId="7"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20">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9"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xf>
    <xf numFmtId="0" fontId="4" fillId="0" borderId="1"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38100</xdr:colOff>
      <xdr:row>6</xdr:row>
      <xdr:rowOff>28575</xdr:rowOff>
    </xdr:from>
    <xdr:to>
      <xdr:col>3</xdr:col>
      <xdr:colOff>1333499</xdr:colOff>
      <xdr:row>6</xdr:row>
      <xdr:rowOff>342900</xdr:rowOff>
    </xdr:to>
    <xdr:sp>
      <xdr:nvSpPr>
        <xdr:cNvPr id="4" name="直接箭头连接符 1"/>
        <xdr:cNvSpPr>
          <a:spLocks noChangeShapeType="1"/>
        </xdr:cNvSpPr>
      </xdr:nvSpPr>
      <xdr:spPr>
        <a:xfrm>
          <a:off x="1971675" y="1806575"/>
          <a:ext cx="1294765" cy="314325"/>
        </a:xfrm>
        <a:prstGeom prst="straightConnector1">
          <a:avLst/>
        </a:prstGeom>
        <a:noFill/>
        <a:ln w="9525">
          <a:solidFill>
            <a:srgbClr val="000000"/>
          </a:solidFill>
          <a:rou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5"/>
  <sheetViews>
    <sheetView tabSelected="1" zoomScale="85" zoomScaleNormal="85" topLeftCell="A4" workbookViewId="0">
      <selection activeCell="I24" sqref="I24"/>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5" t="s">
        <v>4</v>
      </c>
      <c r="E4" s="5"/>
      <c r="F4" s="5"/>
      <c r="G4" s="5"/>
      <c r="H4" s="5"/>
      <c r="I4" s="5"/>
      <c r="J4" s="5"/>
    </row>
    <row r="5" ht="20.1" customHeight="1" spans="1:10">
      <c r="A5" s="4" t="s">
        <v>5</v>
      </c>
      <c r="B5" s="4"/>
      <c r="C5" s="4"/>
      <c r="D5" s="4" t="s">
        <v>6</v>
      </c>
      <c r="E5" s="4"/>
      <c r="F5" s="5"/>
      <c r="G5" s="4" t="s">
        <v>7</v>
      </c>
      <c r="H5" s="6" t="s">
        <v>8</v>
      </c>
      <c r="I5" s="6"/>
      <c r="J5" s="6"/>
    </row>
    <row r="6" ht="20.1" customHeight="1" spans="1:10">
      <c r="A6" s="4" t="s">
        <v>9</v>
      </c>
      <c r="B6" s="4"/>
      <c r="C6" s="4"/>
      <c r="D6" s="5" t="s">
        <v>10</v>
      </c>
      <c r="E6" s="5"/>
      <c r="F6" s="5"/>
      <c r="G6" s="4" t="s">
        <v>11</v>
      </c>
      <c r="H6" s="6" t="s">
        <v>12</v>
      </c>
      <c r="I6" s="6"/>
      <c r="J6" s="6"/>
    </row>
    <row r="7" ht="30" spans="1:10">
      <c r="A7" s="7" t="s">
        <v>13</v>
      </c>
      <c r="B7" s="7"/>
      <c r="C7" s="7"/>
      <c r="D7" s="4"/>
      <c r="E7" s="7" t="s">
        <v>14</v>
      </c>
      <c r="F7" s="7" t="s">
        <v>15</v>
      </c>
      <c r="G7" s="7" t="s">
        <v>16</v>
      </c>
      <c r="H7" s="7" t="s">
        <v>17</v>
      </c>
      <c r="I7" s="7" t="s">
        <v>18</v>
      </c>
      <c r="J7" s="4" t="s">
        <v>19</v>
      </c>
    </row>
    <row r="8" ht="20.1" customHeight="1" spans="1:10">
      <c r="A8" s="7"/>
      <c r="B8" s="7"/>
      <c r="C8" s="7"/>
      <c r="D8" s="8" t="s">
        <v>20</v>
      </c>
      <c r="E8" s="4">
        <v>1709.375042</v>
      </c>
      <c r="F8" s="4">
        <v>1709.375042</v>
      </c>
      <c r="G8" s="4">
        <v>1684.037</v>
      </c>
      <c r="H8" s="4">
        <v>10</v>
      </c>
      <c r="I8" s="17">
        <f>G8/F8</f>
        <v>0.985177014185047</v>
      </c>
      <c r="J8" s="18">
        <f>10*I8</f>
        <v>9.85177014185047</v>
      </c>
    </row>
    <row r="9" ht="45" spans="1:10">
      <c r="A9" s="7"/>
      <c r="B9" s="7"/>
      <c r="C9" s="7"/>
      <c r="D9" s="9" t="s">
        <v>21</v>
      </c>
      <c r="E9" s="4">
        <v>1709.375042</v>
      </c>
      <c r="F9" s="4">
        <v>1709.375042</v>
      </c>
      <c r="G9" s="4">
        <v>1684.037</v>
      </c>
      <c r="H9" s="4" t="s">
        <v>22</v>
      </c>
      <c r="I9" s="17">
        <f>G9/F9</f>
        <v>0.985177014185047</v>
      </c>
      <c r="J9" s="7" t="s">
        <v>22</v>
      </c>
    </row>
    <row r="10" ht="24.95" customHeight="1" spans="1:10">
      <c r="A10" s="7"/>
      <c r="B10" s="7"/>
      <c r="C10" s="7"/>
      <c r="D10" s="4" t="s">
        <v>23</v>
      </c>
      <c r="E10" s="4"/>
      <c r="F10" s="4"/>
      <c r="G10" s="4"/>
      <c r="H10" s="4" t="s">
        <v>22</v>
      </c>
      <c r="I10" s="17" t="e">
        <f>G10/F10</f>
        <v>#DIV/0!</v>
      </c>
      <c r="J10" s="7" t="s">
        <v>22</v>
      </c>
    </row>
    <row r="11" ht="18.95" customHeight="1" spans="1:10">
      <c r="A11" s="7"/>
      <c r="B11" s="7"/>
      <c r="C11" s="7"/>
      <c r="D11" s="5" t="s">
        <v>24</v>
      </c>
      <c r="E11" s="4"/>
      <c r="F11" s="4"/>
      <c r="G11" s="4"/>
      <c r="H11" s="4" t="s">
        <v>22</v>
      </c>
      <c r="I11" s="17" t="e">
        <f>G11/F11</f>
        <v>#DIV/0!</v>
      </c>
      <c r="J11" s="7" t="s">
        <v>22</v>
      </c>
    </row>
    <row r="12" ht="26.1" customHeight="1" spans="1:10">
      <c r="A12" s="10" t="s">
        <v>25</v>
      </c>
      <c r="B12" s="7" t="s">
        <v>26</v>
      </c>
      <c r="C12" s="7"/>
      <c r="D12" s="7"/>
      <c r="E12" s="7"/>
      <c r="F12" s="7" t="s">
        <v>27</v>
      </c>
      <c r="G12" s="7"/>
      <c r="H12" s="7"/>
      <c r="I12" s="7"/>
      <c r="J12" s="7"/>
    </row>
    <row r="13" ht="75" customHeight="1" spans="1:10">
      <c r="A13" s="10"/>
      <c r="B13" s="7" t="s">
        <v>28</v>
      </c>
      <c r="C13" s="7"/>
      <c r="D13" s="7"/>
      <c r="E13" s="7"/>
      <c r="F13" s="7" t="s">
        <v>29</v>
      </c>
      <c r="G13" s="7"/>
      <c r="H13" s="7"/>
      <c r="I13" s="7"/>
      <c r="J13" s="7"/>
    </row>
    <row r="14" ht="30" spans="1:10">
      <c r="A14" s="10" t="s">
        <v>30</v>
      </c>
      <c r="B14" s="7" t="s">
        <v>31</v>
      </c>
      <c r="C14" s="4" t="s">
        <v>32</v>
      </c>
      <c r="D14" s="4" t="s">
        <v>33</v>
      </c>
      <c r="E14" s="4" t="s">
        <v>34</v>
      </c>
      <c r="F14" s="7" t="s">
        <v>35</v>
      </c>
      <c r="G14" s="7"/>
      <c r="H14" s="7" t="s">
        <v>36</v>
      </c>
      <c r="I14" s="7" t="s">
        <v>19</v>
      </c>
      <c r="J14" s="7" t="s">
        <v>37</v>
      </c>
    </row>
    <row r="15" ht="24" customHeight="1" spans="1:10">
      <c r="A15" s="10"/>
      <c r="B15" s="11" t="s">
        <v>38</v>
      </c>
      <c r="C15" s="4" t="s">
        <v>39</v>
      </c>
      <c r="D15" s="4" t="s">
        <v>40</v>
      </c>
      <c r="E15" s="20" t="s">
        <v>41</v>
      </c>
      <c r="F15" s="7" t="s">
        <v>41</v>
      </c>
      <c r="G15" s="7"/>
      <c r="H15" s="7">
        <v>15</v>
      </c>
      <c r="I15" s="7">
        <v>15</v>
      </c>
      <c r="J15" s="4"/>
    </row>
    <row r="16" ht="71" customHeight="1" spans="1:10">
      <c r="A16" s="10"/>
      <c r="B16" s="11"/>
      <c r="C16" s="4" t="s">
        <v>42</v>
      </c>
      <c r="D16" s="7" t="s">
        <v>43</v>
      </c>
      <c r="E16" s="12">
        <v>1</v>
      </c>
      <c r="F16" s="12">
        <v>1</v>
      </c>
      <c r="G16" s="7"/>
      <c r="H16" s="7">
        <v>15</v>
      </c>
      <c r="I16" s="7">
        <v>15</v>
      </c>
      <c r="J16" s="4"/>
    </row>
    <row r="17" ht="70" customHeight="1" spans="1:10">
      <c r="A17" s="10"/>
      <c r="B17" s="11"/>
      <c r="C17" s="4" t="s">
        <v>44</v>
      </c>
      <c r="D17" s="7" t="s">
        <v>45</v>
      </c>
      <c r="E17" s="7" t="s">
        <v>46</v>
      </c>
      <c r="F17" s="7" t="s">
        <v>46</v>
      </c>
      <c r="G17" s="7"/>
      <c r="H17" s="7">
        <v>10</v>
      </c>
      <c r="I17" s="7">
        <v>10</v>
      </c>
      <c r="J17" s="7"/>
    </row>
    <row r="18" ht="24" customHeight="1" spans="1:10">
      <c r="A18" s="10"/>
      <c r="B18" s="11"/>
      <c r="C18" s="4" t="s">
        <v>47</v>
      </c>
      <c r="D18" s="7" t="s">
        <v>48</v>
      </c>
      <c r="E18" s="7" t="s">
        <v>49</v>
      </c>
      <c r="F18" s="7" t="s">
        <v>50</v>
      </c>
      <c r="G18" s="7"/>
      <c r="H18" s="7">
        <v>10</v>
      </c>
      <c r="I18" s="7">
        <v>10</v>
      </c>
      <c r="J18" s="4"/>
    </row>
    <row r="19" ht="30" spans="1:10">
      <c r="A19" s="10"/>
      <c r="B19" s="11" t="s">
        <v>51</v>
      </c>
      <c r="C19" s="11" t="s">
        <v>52</v>
      </c>
      <c r="D19" s="7"/>
      <c r="E19" s="7"/>
      <c r="F19" s="4"/>
      <c r="G19" s="4"/>
      <c r="H19" s="7"/>
      <c r="I19" s="4"/>
      <c r="J19" s="4"/>
    </row>
    <row r="20" ht="45" spans="1:10">
      <c r="A20" s="10"/>
      <c r="B20" s="11"/>
      <c r="C20" s="11" t="s">
        <v>53</v>
      </c>
      <c r="D20" s="7" t="s">
        <v>54</v>
      </c>
      <c r="E20" s="7" t="s">
        <v>54</v>
      </c>
      <c r="F20" s="7" t="s">
        <v>54</v>
      </c>
      <c r="G20" s="7"/>
      <c r="H20" s="7">
        <v>15</v>
      </c>
      <c r="I20" s="4">
        <v>14.5</v>
      </c>
      <c r="J20" s="7" t="s">
        <v>55</v>
      </c>
    </row>
    <row r="21" ht="30" spans="1:10">
      <c r="A21" s="10"/>
      <c r="B21" s="11"/>
      <c r="C21" s="11" t="s">
        <v>56</v>
      </c>
      <c r="D21" s="7"/>
      <c r="E21" s="7"/>
      <c r="F21" s="4"/>
      <c r="G21" s="4"/>
      <c r="H21" s="7"/>
      <c r="I21" s="4"/>
      <c r="J21" s="4"/>
    </row>
    <row r="22" ht="45" spans="1:10">
      <c r="A22" s="10"/>
      <c r="B22" s="11"/>
      <c r="C22" s="11" t="s">
        <v>57</v>
      </c>
      <c r="D22" s="7" t="s">
        <v>58</v>
      </c>
      <c r="E22" s="7" t="s">
        <v>58</v>
      </c>
      <c r="F22" s="7" t="s">
        <v>58</v>
      </c>
      <c r="G22" s="7"/>
      <c r="H22" s="7">
        <v>15</v>
      </c>
      <c r="I22" s="4">
        <v>14.5</v>
      </c>
      <c r="J22" s="4"/>
    </row>
    <row r="23" ht="60" spans="1:10">
      <c r="A23" s="10"/>
      <c r="B23" s="11" t="s">
        <v>59</v>
      </c>
      <c r="C23" s="11" t="s">
        <v>60</v>
      </c>
      <c r="D23" s="7" t="s">
        <v>61</v>
      </c>
      <c r="E23" s="4" t="s">
        <v>62</v>
      </c>
      <c r="F23" s="13" t="s">
        <v>63</v>
      </c>
      <c r="G23" s="4"/>
      <c r="H23" s="7">
        <v>10</v>
      </c>
      <c r="I23" s="4">
        <v>10</v>
      </c>
      <c r="J23" s="7" t="s">
        <v>55</v>
      </c>
    </row>
    <row r="24" ht="15" spans="1:10">
      <c r="A24" s="14" t="s">
        <v>64</v>
      </c>
      <c r="B24" s="14"/>
      <c r="C24" s="14"/>
      <c r="D24" s="14"/>
      <c r="E24" s="14"/>
      <c r="F24" s="14"/>
      <c r="G24" s="14"/>
      <c r="H24" s="14">
        <v>100</v>
      </c>
      <c r="I24" s="19">
        <f>SUM(I15:I23)+J8</f>
        <v>98.8517701418505</v>
      </c>
      <c r="J24" s="4"/>
    </row>
    <row r="25" ht="161.1" customHeight="1" spans="1:10">
      <c r="A25" s="15" t="s">
        <v>65</v>
      </c>
      <c r="B25" s="16"/>
      <c r="C25" s="16"/>
      <c r="D25" s="16"/>
      <c r="E25" s="16"/>
      <c r="F25" s="16"/>
      <c r="G25" s="16"/>
      <c r="H25" s="16"/>
      <c r="I25" s="16"/>
      <c r="J25" s="16"/>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661417322835" right="0.511811023622047" top="0.551181102362205" bottom="0.551181102362205"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ONLYOFFICE/2.4.527.0</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aaa</cp:lastModifiedBy>
  <dcterms:created xsi:type="dcterms:W3CDTF">2023-04-26T06:13:14Z</dcterms:created>
  <dcterms:modified xsi:type="dcterms:W3CDTF">2023-04-26T06:24:05Z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71F69EE56DAF4F68A8DB44D599D98825_12</vt:lpwstr>
  </property>
  <property fmtid="{D5CDD505-2E9C-101B-9397-08002B2CF9AE}" pid="3" name="KSOProductBuildVer">
    <vt:lpwstr>2052-11.1.0.14036</vt:lpwstr>
  </property>
</Properties>
</file>