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 concurrentCalc="0"/>
</workbook>
</file>

<file path=xl/sharedStrings.xml><?xml version="1.0" encoding="utf-8"?>
<sst xmlns="http://schemas.openxmlformats.org/spreadsheetml/2006/main" count="84" uniqueCount="70">
  <si>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</si>
  <si>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</si>
  <si>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</si>
  <si>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</si>
  <si>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新冠病毒核酸检测能力提升项目</t>
  </si>
  <si>
    <t>主管部门</t>
  </si>
  <si>
    <t>北京市卫生健康委员会</t>
  </si>
  <si>
    <t>实施单位</t>
  </si>
  <si>
    <t>北京市疾病预防控制中心</t>
  </si>
  <si>
    <t>项目负责人</t>
  </si>
  <si>
    <t>张代涛</t>
  </si>
  <si>
    <t>联系电话</t>
  </si>
  <si>
    <t>010-64407113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</si>
  <si>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</si>
  <si>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</si>
  <si>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</si>
  <si>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</si>
  <si>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</si>
  <si>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</si>
  <si>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</si>
  <si>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</si>
  <si>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</si>
  <si>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</si>
  <si>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</si>
  <si>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</si>
  <si>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</si>
  <si>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</si>
  <si>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</si>
  <si>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通过建设新的核酸检测实验室和配备相应数量的仪器设备达到3万管/日的检测能力。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</si>
  <si>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</si>
  <si>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</si>
  <si>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</si>
  <si>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</si>
  <si>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</si>
  <si>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</si>
  <si>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</si>
  <si>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</si>
  <si>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</si>
  <si>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修缮建筑面积</t>
  </si>
  <si>
    <t>2075平方米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</si>
  <si>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</si>
  <si>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完成提升实验室新冠病毒核酸检测能力20000管/天，使总能力达到30000管/天</t>
  </si>
  <si>
    <t>≥20000</t>
  </si>
  <si>
    <t>30000管/天</t>
  </si>
  <si>
    <t>质量指标</t>
  </si>
  <si>
    <t>施工质量合格率</t>
  </si>
  <si>
    <t>运转能力饱和率</t>
  </si>
  <si>
    <t>时效指标</t>
  </si>
  <si>
    <t>预计完成时间</t>
  </si>
  <si>
    <t>2023年12月底前</t>
  </si>
  <si>
    <t>预计2023年8月</t>
  </si>
  <si>
    <t>成本指标</t>
  </si>
  <si>
    <t>项目预算控制数</t>
  </si>
  <si>
    <t>≤2692.8万元</t>
  </si>
  <si>
    <t>742.3705万元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</si>
  <si>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</si>
  <si>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</si>
  <si>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</si>
  <si>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建成新冠病毒核酸检测实验室，对设备及时更新、升级、改造的保障作用</t>
  </si>
  <si>
    <t>有效保障</t>
  </si>
  <si>
    <t>生态效益
指标</t>
  </si>
  <si>
    <t>可持续影响指标</t>
  </si>
  <si>
    <t>为全市大规模新冠病毒核酸检测提供支持</t>
  </si>
  <si>
    <t>效益指标量化不足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</si>
  <si>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</si>
  <si>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</si>
  <si>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公众满意度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</si>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</sst>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D4" sqref="D4:J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7.0583333333333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2.7416666666667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0">
      <c r="A8" s="7"/>
      <c r="B8" s="7"/>
      <c r="C8" s="7"/>
      <c r="D8" s="8" t="s">
        <v>20</v>
      </c>
      <c r="E8" s="4">
        <v>2692.8</v>
      </c>
      <c r="F8" s="4">
        <v>2692.8</v>
      </c>
      <c r="G8" s="4">
        <v>742.3705</v>
      </c>
      <c r="H8" s="4">
        <v>10</v>
      </c>
      <c r="I8" s="17">
        <f>G8/F8</f>
        <v>0.275687202911468</v>
      </c>
      <c r="J8" s="18">
        <f>10*I8</f>
        <v>2.75687202911468</v>
      </c>
    </row>
    <row r="9" ht="30" spans="1:10">
      <c r="A9" s="7"/>
      <c r="B9" s="7"/>
      <c r="C9" s="7"/>
      <c r="D9" s="9" t="s">
        <v>21</v>
      </c>
      <c r="E9" s="4">
        <v>2692.8</v>
      </c>
      <c r="F9" s="4">
        <v>2692.8</v>
      </c>
      <c r="G9" s="4">
        <v>742.3705</v>
      </c>
      <c r="H9" s="4" t="s">
        <v>22</v>
      </c>
      <c r="I9" s="17">
        <f>G9/F9</f>
        <v>0.275687202911468</v>
      </c>
      <c r="J9" s="7" t="s">
        <v>22</v>
      </c>
    </row>
    <row r="10" ht="24.9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17" t="e">
        <f>G10/F10</f>
        <v>#DIV/0!</v>
      </c>
      <c r="J10" s="7" t="s">
        <v>22</v>
      </c>
    </row>
    <row r="11" ht="18.95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17" t="e">
        <f>G11/F11</f>
        <v>#DIV/0!</v>
      </c>
      <c r="J11" s="7" t="s">
        <v>22</v>
      </c>
    </row>
    <row r="12" ht="26.1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0"/>
      <c r="B13" s="7" t="s">
        <v>28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19</v>
      </c>
      <c r="J14" s="7" t="s">
        <v>36</v>
      </c>
    </row>
    <row r="15" ht="15" spans="1:10">
      <c r="A15" s="10"/>
      <c r="B15" s="7"/>
      <c r="C15" s="4" t="s">
        <v>37</v>
      </c>
      <c r="D15" s="4" t="s">
        <v>38</v>
      </c>
      <c r="E15" s="4" t="s">
        <v>39</v>
      </c>
      <c r="F15" s="4" t="s">
        <v>39</v>
      </c>
      <c r="G15" s="4"/>
      <c r="H15" s="7">
        <v>7</v>
      </c>
      <c r="I15" s="7">
        <v>7</v>
      </c>
      <c r="J15" s="7"/>
    </row>
    <row r="16" ht="48" customHeight="1" spans="1:10">
      <c r="A16" s="10"/>
      <c r="B16" s="11" t="s">
        <v>40</v>
      </c>
      <c r="C16" s="4" t="s">
        <v>37</v>
      </c>
      <c r="D16" s="11" t="s">
        <v>41</v>
      </c>
      <c r="E16" s="4" t="s">
        <v>42</v>
      </c>
      <c r="F16" s="4" t="s">
        <v>43</v>
      </c>
      <c r="G16" s="4"/>
      <c r="H16" s="7">
        <v>8</v>
      </c>
      <c r="I16" s="7">
        <v>8</v>
      </c>
      <c r="J16" s="4"/>
    </row>
    <row r="17" ht="24" customHeight="1" spans="1:10">
      <c r="A17" s="10"/>
      <c r="B17" s="11"/>
      <c r="C17" s="4" t="s">
        <v>44</v>
      </c>
      <c r="D17" s="7" t="s">
        <v>45</v>
      </c>
      <c r="E17" s="12">
        <v>1</v>
      </c>
      <c r="F17" s="12">
        <v>1</v>
      </c>
      <c r="G17" s="7"/>
      <c r="H17" s="7">
        <v>7</v>
      </c>
      <c r="I17" s="7">
        <v>7</v>
      </c>
      <c r="J17" s="4"/>
    </row>
    <row r="18" ht="24" customHeight="1" spans="1:10">
      <c r="A18" s="10"/>
      <c r="B18" s="11"/>
      <c r="C18" s="4" t="s">
        <v>44</v>
      </c>
      <c r="D18" s="11" t="s">
        <v>46</v>
      </c>
      <c r="E18" s="12">
        <v>1</v>
      </c>
      <c r="F18" s="12">
        <v>1</v>
      </c>
      <c r="G18" s="7"/>
      <c r="H18" s="7">
        <v>8</v>
      </c>
      <c r="I18" s="7">
        <v>8</v>
      </c>
      <c r="J18" s="4"/>
    </row>
    <row r="19" ht="24.95" customHeight="1" spans="1:10">
      <c r="A19" s="10"/>
      <c r="B19" s="11"/>
      <c r="C19" s="4" t="s">
        <v>47</v>
      </c>
      <c r="D19" s="7" t="s">
        <v>48</v>
      </c>
      <c r="E19" s="7" t="s">
        <v>49</v>
      </c>
      <c r="F19" s="7" t="s">
        <v>50</v>
      </c>
      <c r="G19" s="7"/>
      <c r="H19" s="7">
        <v>10</v>
      </c>
      <c r="I19" s="7">
        <v>10</v>
      </c>
      <c r="J19" s="4"/>
    </row>
    <row r="20" ht="24" customHeight="1" spans="1:10">
      <c r="A20" s="10"/>
      <c r="B20" s="11"/>
      <c r="C20" s="4" t="s">
        <v>51</v>
      </c>
      <c r="D20" s="7" t="s">
        <v>52</v>
      </c>
      <c r="E20" s="7" t="s">
        <v>53</v>
      </c>
      <c r="F20" s="7" t="s">
        <v>54</v>
      </c>
      <c r="G20" s="7"/>
      <c r="H20" s="7">
        <v>10</v>
      </c>
      <c r="I20" s="7">
        <v>10</v>
      </c>
      <c r="J20" s="4"/>
    </row>
    <row r="21" ht="30" spans="1:10">
      <c r="A21" s="10"/>
      <c r="B21" s="11" t="s">
        <v>55</v>
      </c>
      <c r="C21" s="11" t="s">
        <v>56</v>
      </c>
      <c r="D21" s="13"/>
      <c r="E21" s="7"/>
      <c r="F21" s="4"/>
      <c r="G21" s="4"/>
      <c r="H21" s="7"/>
      <c r="I21" s="4"/>
      <c r="J21" s="4"/>
    </row>
    <row r="22" ht="45" spans="1:10">
      <c r="A22" s="10"/>
      <c r="B22" s="11"/>
      <c r="C22" s="11" t="s">
        <v>57</v>
      </c>
      <c r="D22" s="7" t="s">
        <v>58</v>
      </c>
      <c r="E22" s="7" t="s">
        <v>59</v>
      </c>
      <c r="F22" s="4" t="s">
        <v>59</v>
      </c>
      <c r="G22" s="4"/>
      <c r="H22" s="7">
        <v>20</v>
      </c>
      <c r="I22" s="4">
        <v>20</v>
      </c>
      <c r="J22" s="4"/>
    </row>
    <row r="23" ht="30" spans="1:10">
      <c r="A23" s="10"/>
      <c r="B23" s="11"/>
      <c r="C23" s="11" t="s">
        <v>60</v>
      </c>
      <c r="D23" s="7"/>
      <c r="E23" s="7"/>
      <c r="F23" s="4"/>
      <c r="G23" s="4"/>
      <c r="H23" s="7"/>
      <c r="I23" s="4"/>
      <c r="J23" s="4"/>
    </row>
    <row r="24" ht="30" spans="1:10">
      <c r="A24" s="10"/>
      <c r="B24" s="11"/>
      <c r="C24" s="11" t="s">
        <v>61</v>
      </c>
      <c r="D24" s="11" t="s">
        <v>62</v>
      </c>
      <c r="E24" s="7" t="s">
        <v>59</v>
      </c>
      <c r="F24" s="4" t="s">
        <v>59</v>
      </c>
      <c r="G24" s="4"/>
      <c r="H24" s="7">
        <v>10</v>
      </c>
      <c r="I24" s="4">
        <v>9</v>
      </c>
      <c r="J24" s="4" t="s">
        <v>63</v>
      </c>
    </row>
    <row r="25" ht="60" spans="1:10">
      <c r="A25" s="10"/>
      <c r="B25" s="11" t="s">
        <v>64</v>
      </c>
      <c r="C25" s="11" t="s">
        <v>65</v>
      </c>
      <c r="D25" s="7" t="s">
        <v>66</v>
      </c>
      <c r="E25" s="4" t="s">
        <v>67</v>
      </c>
      <c r="F25" s="4" t="s">
        <v>67</v>
      </c>
      <c r="G25" s="4"/>
      <c r="H25" s="7">
        <v>10</v>
      </c>
      <c r="I25" s="4">
        <v>10</v>
      </c>
      <c r="J25" s="7"/>
    </row>
    <row r="26" ht="15" spans="1:10">
      <c r="A26" s="14" t="s">
        <v>68</v>
      </c>
      <c r="B26" s="14"/>
      <c r="C26" s="14"/>
      <c r="D26" s="14"/>
      <c r="E26" s="14"/>
      <c r="F26" s="14"/>
      <c r="G26" s="14"/>
      <c r="H26" s="14">
        <v>100</v>
      </c>
      <c r="I26" s="19">
        <f>SUM(I15:I25)+J8</f>
        <v>91.7568720291147</v>
      </c>
      <c r="J26" s="4"/>
    </row>
    <row r="27" ht="161.1" customHeight="1" spans="1:10">
      <c r="A27" s="15" t="s">
        <v>69</v>
      </c>
      <c r="B27" s="16"/>
      <c r="C27" s="16"/>
      <c r="D27" s="16"/>
      <c r="E27" s="16"/>
      <c r="F27" s="16"/>
      <c r="G27" s="16"/>
      <c r="H27" s="16"/>
      <c r="I27" s="16"/>
      <c r="J27" s="16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6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aaa</cp:lastModifiedBy>
  <dcterms:created xsi:type="dcterms:W3CDTF">2015-06-07T10:17:00Z</dcterms:created>
  <cp:lastPrinted>2020-04-24T18:17:00Z</cp:lastPrinted>
  <dcterms:modified xsi:type="dcterms:W3CDTF">2023-04-26T02:41:27Z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1A26C3826230493A8D8567B79F75049B_12</vt:lpwstr>
  </property>
</Properties>
</file>