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决算草案上会相关要求及资料\北京肝病研究所-2022年度决算（草案）\北京肝病研究所2022年度决算报表\北京肝病研究所2022年度决算绩效自评表\"/>
    </mc:Choice>
  </mc:AlternateContent>
  <bookViews>
    <workbookView xWindow="0" yWindow="0" windowWidth="18528" windowHeight="7128"/>
  </bookViews>
  <sheets>
    <sheet name="Sheet1" sheetId="1" r:id="rId1"/>
  </sheets>
  <definedNames>
    <definedName name="_xlnm.Print_Area" localSheetId="0">Sheet1!$A$1:$J$27</definedName>
  </definedNames>
  <calcPr calcId="162913"/>
</workbook>
</file>

<file path=xl/calcChain.xml><?xml version="1.0" encoding="utf-8"?>
<calcChain xmlns="http://schemas.openxmlformats.org/spreadsheetml/2006/main">
  <c r="I11" i="1" l="1"/>
  <c r="I8" i="1"/>
  <c r="J8" i="1" s="1"/>
  <c r="I26" i="1" s="1"/>
</calcChain>
</file>

<file path=xl/sharedStrings.xml><?xml version="1.0" encoding="utf-8"?>
<sst xmlns="http://schemas.openxmlformats.org/spreadsheetml/2006/main" count="93" uniqueCount="74">
  <si>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</si>
  <si>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</si>
  <si>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</si>
  <si>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</si>
  <si>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北京市肝病研究所科研课题项目</t>
  </si>
  <si>
    <t>主管部门</t>
  </si>
  <si>
    <t>北京市卫生健康委员会</t>
  </si>
  <si>
    <t>实施单位</t>
  </si>
  <si>
    <t>北京肝病研究所</t>
  </si>
  <si>
    <t>项目负责人</t>
  </si>
  <si>
    <t>陈德喜、王文敬、王延军、张向颖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</si>
  <si>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</si>
  <si>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</si>
  <si>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</si>
  <si>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</si>
  <si>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</si>
  <si>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</si>
  <si>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</si>
  <si>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</si>
  <si>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</si>
  <si>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</si>
  <si>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</si>
  <si>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</si>
  <si>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</si>
  <si>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</si>
  <si>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</si>
  <si>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</si>
  <si>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 发表相关文章2-3篇；2. 开展对外服务；3. 人才培养，研究生1-2名，技术员1名。</t>
  </si>
  <si>
    <t>1. 发表相关文章2篇；2. 开展对外服务1项；3. 人才培养，研究生2名,技术人员1名。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</si>
  <si>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</si>
  <si>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</si>
  <si>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</si>
  <si>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</si>
  <si>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</si>
  <si>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</si>
  <si>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</si>
  <si>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</si>
  <si>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</si>
  <si>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</si>
  <si>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课题（规划）研究/实验完成情况</t>
  </si>
  <si>
    <t>≥2项</t>
  </si>
  <si>
    <t>2项</t>
  </si>
  <si>
    <t>培养人才数量</t>
  </si>
  <si>
    <t>≥2人</t>
  </si>
  <si>
    <t>3人</t>
  </si>
  <si>
    <t>参加会议人数</t>
  </si>
  <si>
    <t>0人</t>
  </si>
  <si>
    <t>受疫情影响，未达到预计目标值</t>
  </si>
  <si>
    <t>质量指标</t>
  </si>
  <si>
    <t>发表SCI文章合格率</t>
  </si>
  <si>
    <t>时效指标</t>
  </si>
  <si>
    <t>检测实验进度</t>
  </si>
  <si>
    <t>≤12个月</t>
  </si>
  <si>
    <t>12个月</t>
  </si>
  <si>
    <t>成本指标</t>
  </si>
  <si>
    <t>项目预算控制数</t>
  </si>
  <si>
    <t>≤88.584501万元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</si>
  <si>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</si>
  <si>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</si>
  <si>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进行早期诊断并有效指导精准治疗，为防肝病提供新的解决方案，减少医疗负担</t>
  </si>
  <si>
    <t>效益指标量化不足</t>
  </si>
  <si>
    <t>社会效益
指标</t>
  </si>
  <si>
    <t>探索肝病的新致病机制及致病基因</t>
  </si>
  <si>
    <t>生态效益
指标</t>
  </si>
  <si>
    <t>无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</si>
  <si>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</si>
  <si>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</si>
  <si>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</si>
  <si>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对外服务人员满意度</t>
  </si>
  <si>
    <t>≥90%</t>
  </si>
  <si>
    <t>进行了满意度调查，但未进行数据分析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</si>
  <si>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</si>
  <si>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</si>
  <si>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65.157082万元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</si>
</sst>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7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0" fillId="2" borderId="0" xfId="0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10" fontId="4" fillId="2" borderId="1" xfId="1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92D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zoomScale="85" zoomScaleNormal="100" workbookViewId="0">
      <selection activeCell="D6" sqref="D6:E6"/>
    </sheetView>
  </sheetViews>
  <sheetFormatPr defaultColWidth="9" defaultRowHeight="13.8"/>
  <cols>
    <col min="1" max="1" width="5.33203125" style="2" customWidth="1"/>
    <col min="2" max="2" width="7.77734375" style="2" customWidth="1"/>
    <col min="3" max="3" width="12.21875" style="2" customWidth="1"/>
    <col min="4" max="4" width="32.77734375" style="2" customWidth="1"/>
    <col min="5" max="5" width="23.109375" style="2" customWidth="1"/>
    <col min="6" max="6" width="13.33203125" style="2" customWidth="1"/>
    <col min="7" max="7" width="18.88671875" style="2" customWidth="1"/>
    <col min="8" max="8" width="12.44140625" style="2" customWidth="1"/>
    <col min="9" max="9" width="11" style="2" customWidth="1"/>
    <col min="10" max="10" width="14.6640625" style="2" customWidth="1"/>
    <col min="11" max="11" width="29.5546875" style="2" customWidth="1"/>
    <col min="12" max="16384" width="9" style="2"/>
  </cols>
  <sheetData>
    <row r="1" spans="1:12" ht="27" customHeight="1">
      <c r="A1" s="1" t="s">
        <v>0</v>
      </c>
    </row>
    <row r="2" spans="1:12" ht="33.9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2" ht="18.75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2" ht="20.100000000000001" customHeight="1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pans="1:12" ht="20.100000000000001" customHeight="1">
      <c r="A5" s="5" t="s">
        <v>5</v>
      </c>
      <c r="B5" s="5"/>
      <c r="C5" s="5"/>
      <c r="D5" s="5" t="s">
        <v>6</v>
      </c>
      <c r="E5" s="5"/>
      <c r="F5" s="6"/>
      <c r="G5" s="7" t="s">
        <v>7</v>
      </c>
      <c r="H5" s="8" t="s">
        <v>8</v>
      </c>
      <c r="I5" s="8"/>
      <c r="J5" s="8"/>
      <c r="K5" s="9"/>
    </row>
    <row r="6" spans="1:12" ht="20.100000000000001" customHeight="1">
      <c r="A6" s="5" t="s">
        <v>9</v>
      </c>
      <c r="B6" s="5"/>
      <c r="C6" s="5"/>
      <c r="D6" s="10" t="s">
        <v>10</v>
      </c>
      <c r="E6" s="10"/>
      <c r="F6" s="6"/>
      <c r="G6" s="7" t="s">
        <v>11</v>
      </c>
      <c r="H6" s="8">
        <v>83997425</v>
      </c>
      <c r="I6" s="8"/>
      <c r="J6" s="8"/>
      <c r="K6" s="9"/>
      <c r="L6" s="11"/>
    </row>
    <row r="7" spans="1:12" ht="31.2">
      <c r="A7" s="12" t="s">
        <v>12</v>
      </c>
      <c r="B7" s="12"/>
      <c r="C7" s="12"/>
      <c r="D7" s="7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7" t="s">
        <v>18</v>
      </c>
      <c r="L7" s="11"/>
    </row>
    <row r="8" spans="1:12" ht="20.100000000000001" customHeight="1">
      <c r="A8" s="12"/>
      <c r="B8" s="12"/>
      <c r="C8" s="12"/>
      <c r="D8" s="14" t="s">
        <v>19</v>
      </c>
      <c r="E8" s="7">
        <v>88.584501000000003</v>
      </c>
      <c r="F8" s="7">
        <v>88.584501000000003</v>
      </c>
      <c r="G8" s="7">
        <v>65.157082000000003</v>
      </c>
      <c r="H8" s="7">
        <v>10</v>
      </c>
      <c r="I8" s="15">
        <f>G8/F8</f>
        <v>0.7355359150242321</v>
      </c>
      <c r="J8" s="16">
        <f>10*I8</f>
        <v>7.3553591502423208</v>
      </c>
      <c r="K8" s="17"/>
    </row>
    <row r="9" spans="1:12" ht="31.2">
      <c r="A9" s="12"/>
      <c r="B9" s="12"/>
      <c r="C9" s="12"/>
      <c r="D9" s="18" t="s">
        <v>20</v>
      </c>
      <c r="E9" s="7">
        <v>0</v>
      </c>
      <c r="F9" s="7">
        <v>0</v>
      </c>
      <c r="G9" s="7">
        <v>0</v>
      </c>
      <c r="H9" s="7" t="s">
        <v>21</v>
      </c>
      <c r="I9" s="15"/>
      <c r="J9" s="13" t="s">
        <v>21</v>
      </c>
      <c r="K9" s="17"/>
    </row>
    <row r="10" spans="1:12" ht="24.9" customHeight="1">
      <c r="A10" s="12"/>
      <c r="B10" s="12"/>
      <c r="C10" s="12"/>
      <c r="D10" s="7" t="s">
        <v>22</v>
      </c>
      <c r="E10" s="7"/>
      <c r="F10" s="7"/>
      <c r="G10" s="7"/>
      <c r="H10" s="7" t="s">
        <v>21</v>
      </c>
      <c r="I10" s="15"/>
      <c r="J10" s="13" t="s">
        <v>21</v>
      </c>
    </row>
    <row r="11" spans="1:12" ht="18.899999999999999" customHeight="1">
      <c r="A11" s="12"/>
      <c r="B11" s="12"/>
      <c r="C11" s="12"/>
      <c r="D11" s="6" t="s">
        <v>23</v>
      </c>
      <c r="E11" s="7">
        <v>88.584501000000003</v>
      </c>
      <c r="F11" s="7">
        <v>88.584501000000003</v>
      </c>
      <c r="G11" s="7">
        <v>65.157082000000003</v>
      </c>
      <c r="H11" s="7" t="s">
        <v>21</v>
      </c>
      <c r="I11" s="15">
        <f>G11/F11</f>
        <v>0.7355359150242321</v>
      </c>
      <c r="J11" s="13" t="s">
        <v>21</v>
      </c>
    </row>
    <row r="12" spans="1:12" ht="26.1" customHeight="1">
      <c r="A12" s="19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spans="1:12" ht="75" customHeight="1">
      <c r="A13" s="19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spans="1:12" ht="31.2">
      <c r="A14" s="19" t="s">
        <v>29</v>
      </c>
      <c r="B14" s="13" t="s">
        <v>30</v>
      </c>
      <c r="C14" s="7" t="s">
        <v>31</v>
      </c>
      <c r="D14" s="7" t="s">
        <v>32</v>
      </c>
      <c r="E14" s="7" t="s">
        <v>33</v>
      </c>
      <c r="F14" s="12" t="s">
        <v>34</v>
      </c>
      <c r="G14" s="12"/>
      <c r="H14" s="13" t="s">
        <v>35</v>
      </c>
      <c r="I14" s="13" t="s">
        <v>18</v>
      </c>
      <c r="J14" s="13" t="s">
        <v>36</v>
      </c>
      <c r="K14" s="17"/>
    </row>
    <row r="15" spans="1:12" ht="24" customHeight="1">
      <c r="A15" s="19"/>
      <c r="B15" s="20" t="s">
        <v>37</v>
      </c>
      <c r="C15" s="7" t="s">
        <v>38</v>
      </c>
      <c r="D15" s="7" t="s">
        <v>39</v>
      </c>
      <c r="E15" s="7" t="s">
        <v>40</v>
      </c>
      <c r="F15" s="5" t="s">
        <v>41</v>
      </c>
      <c r="G15" s="5"/>
      <c r="H15" s="13">
        <v>10</v>
      </c>
      <c r="I15" s="13">
        <v>10</v>
      </c>
      <c r="J15" s="7"/>
    </row>
    <row r="16" spans="1:12" ht="42" customHeight="1">
      <c r="A16" s="19"/>
      <c r="B16" s="20"/>
      <c r="C16" s="7" t="s">
        <v>38</v>
      </c>
      <c r="D16" s="7" t="s">
        <v>42</v>
      </c>
      <c r="E16" s="7" t="s">
        <v>43</v>
      </c>
      <c r="F16" s="21" t="s">
        <v>44</v>
      </c>
      <c r="G16" s="22"/>
      <c r="H16" s="13">
        <v>6</v>
      </c>
      <c r="I16" s="13">
        <v>6</v>
      </c>
      <c r="J16" s="7"/>
      <c r="K16" s="23"/>
    </row>
    <row r="17" spans="1:11" ht="31.95" customHeight="1">
      <c r="A17" s="19"/>
      <c r="B17" s="20"/>
      <c r="C17" s="7" t="s">
        <v>38</v>
      </c>
      <c r="D17" s="7" t="s">
        <v>45</v>
      </c>
      <c r="E17" s="7" t="s">
        <v>43</v>
      </c>
      <c r="F17" s="21" t="s">
        <v>46</v>
      </c>
      <c r="G17" s="22"/>
      <c r="H17" s="13">
        <v>4</v>
      </c>
      <c r="I17" s="13">
        <v>0</v>
      </c>
      <c r="J17" s="13" t="s">
        <v>47</v>
      </c>
    </row>
    <row r="18" spans="1:11" ht="43.05" customHeight="1">
      <c r="A18" s="19"/>
      <c r="B18" s="20"/>
      <c r="C18" s="7" t="s">
        <v>48</v>
      </c>
      <c r="D18" s="13" t="s">
        <v>49</v>
      </c>
      <c r="E18" s="24">
        <v>1</v>
      </c>
      <c r="F18" s="25">
        <v>1</v>
      </c>
      <c r="G18" s="12"/>
      <c r="H18" s="13">
        <v>10</v>
      </c>
      <c r="I18" s="13">
        <v>10</v>
      </c>
      <c r="J18" s="7"/>
      <c r="K18" s="23"/>
    </row>
    <row r="19" spans="1:11" ht="24.9" customHeight="1">
      <c r="A19" s="19"/>
      <c r="B19" s="20"/>
      <c r="C19" s="7" t="s">
        <v>50</v>
      </c>
      <c r="D19" s="13" t="s">
        <v>51</v>
      </c>
      <c r="E19" s="13" t="s">
        <v>52</v>
      </c>
      <c r="F19" s="12" t="s">
        <v>53</v>
      </c>
      <c r="G19" s="12"/>
      <c r="H19" s="13">
        <v>10</v>
      </c>
      <c r="I19" s="13">
        <v>10</v>
      </c>
      <c r="J19" s="7"/>
    </row>
    <row r="20" spans="1:11" ht="37.950000000000003" customHeight="1">
      <c r="A20" s="19"/>
      <c r="B20" s="20"/>
      <c r="C20" s="7" t="s">
        <v>54</v>
      </c>
      <c r="D20" s="13" t="s">
        <v>55</v>
      </c>
      <c r="E20" s="13" t="s">
        <v>56</v>
      </c>
      <c r="F20" s="12" t="s">
        <v>73</v>
      </c>
      <c r="G20" s="12"/>
      <c r="H20" s="13">
        <v>10</v>
      </c>
      <c r="I20" s="13">
        <v>10</v>
      </c>
      <c r="J20" s="7"/>
    </row>
    <row r="21" spans="1:11" ht="62.4">
      <c r="A21" s="19"/>
      <c r="B21" s="20" t="s">
        <v>57</v>
      </c>
      <c r="C21" s="26" t="s">
        <v>58</v>
      </c>
      <c r="D21" s="13" t="s">
        <v>59</v>
      </c>
      <c r="E21" s="13" t="s">
        <v>59</v>
      </c>
      <c r="F21" s="27" t="s">
        <v>59</v>
      </c>
      <c r="G21" s="28"/>
      <c r="H21" s="13">
        <v>15</v>
      </c>
      <c r="I21" s="7">
        <v>14</v>
      </c>
      <c r="J21" s="13" t="s">
        <v>60</v>
      </c>
    </row>
    <row r="22" spans="1:11" ht="31.2">
      <c r="A22" s="19"/>
      <c r="B22" s="20"/>
      <c r="C22" s="26" t="s">
        <v>61</v>
      </c>
      <c r="D22" s="13" t="s">
        <v>62</v>
      </c>
      <c r="E22" s="13" t="s">
        <v>62</v>
      </c>
      <c r="F22" s="27" t="s">
        <v>62</v>
      </c>
      <c r="G22" s="28"/>
      <c r="H22" s="13">
        <v>15</v>
      </c>
      <c r="I22" s="7">
        <v>14</v>
      </c>
      <c r="J22" s="13" t="s">
        <v>60</v>
      </c>
    </row>
    <row r="23" spans="1:11" ht="31.2">
      <c r="A23" s="19"/>
      <c r="B23" s="20"/>
      <c r="C23" s="26" t="s">
        <v>63</v>
      </c>
      <c r="D23" s="13" t="s">
        <v>64</v>
      </c>
      <c r="E23" s="13" t="s">
        <v>64</v>
      </c>
      <c r="F23" s="5" t="s">
        <v>64</v>
      </c>
      <c r="G23" s="5"/>
      <c r="H23" s="13"/>
      <c r="I23" s="7"/>
      <c r="J23" s="7"/>
    </row>
    <row r="24" spans="1:11" ht="31.2">
      <c r="A24" s="19"/>
      <c r="B24" s="20"/>
      <c r="C24" s="26" t="s">
        <v>65</v>
      </c>
      <c r="D24" s="13" t="s">
        <v>64</v>
      </c>
      <c r="E24" s="13" t="s">
        <v>64</v>
      </c>
      <c r="F24" s="5" t="s">
        <v>64</v>
      </c>
      <c r="G24" s="5"/>
      <c r="H24" s="13"/>
      <c r="I24" s="7"/>
      <c r="J24" s="7"/>
    </row>
    <row r="25" spans="1:11" ht="62.4">
      <c r="A25" s="19"/>
      <c r="B25" s="26" t="s">
        <v>66</v>
      </c>
      <c r="C25" s="26" t="s">
        <v>67</v>
      </c>
      <c r="D25" s="13" t="s">
        <v>68</v>
      </c>
      <c r="E25" s="7" t="s">
        <v>69</v>
      </c>
      <c r="F25" s="29">
        <v>1</v>
      </c>
      <c r="G25" s="5"/>
      <c r="H25" s="13">
        <v>10</v>
      </c>
      <c r="I25" s="7">
        <v>9</v>
      </c>
      <c r="J25" s="13" t="s">
        <v>70</v>
      </c>
    </row>
    <row r="26" spans="1:11" ht="15.6">
      <c r="A26" s="30" t="s">
        <v>71</v>
      </c>
      <c r="B26" s="30"/>
      <c r="C26" s="30"/>
      <c r="D26" s="30"/>
      <c r="E26" s="30"/>
      <c r="F26" s="30"/>
      <c r="G26" s="30"/>
      <c r="H26" s="31">
        <v>100</v>
      </c>
      <c r="I26" s="32">
        <f>SUM(I15:I25)+J8</f>
        <v>90.355359150242322</v>
      </c>
      <c r="J26" s="7"/>
    </row>
    <row r="27" spans="1:11" ht="161.1" customHeight="1">
      <c r="A27" s="33" t="s">
        <v>72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F21:G21"/>
    <mergeCell ref="B13:E13"/>
    <mergeCell ref="F13:J13"/>
    <mergeCell ref="F14:G14"/>
    <mergeCell ref="F15:G15"/>
    <mergeCell ref="F16:G16"/>
    <mergeCell ref="K5:K6"/>
    <mergeCell ref="A7:C11"/>
    <mergeCell ref="A27:J27"/>
    <mergeCell ref="A12:A13"/>
    <mergeCell ref="A14:A25"/>
    <mergeCell ref="B15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</mergeCells>
  <phoneticPr fontId="11" type="noConversion"/>
  <pageMargins left="0.70763888888888904" right="0.51180555555555596" top="0.55000000000000004" bottom="0.55000000000000004" header="0.31388888888888899" footer="0.31388888888888899"/>
  <pageSetup paperSize="9" scale="5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pc</cp:lastModifiedBy>
  <cp:lastPrinted>2020-04-24T18:17:00Z</cp:lastPrinted>
  <dcterms:created xsi:type="dcterms:W3CDTF">2015-06-07T10:17:00Z</dcterms:created>
  <dcterms:modified xsi:type="dcterms:W3CDTF">2023-06-09T02:22:50Z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3F3C41EF8D6C40659EDF7458D7147DC7_13</vt:lpwstr>
  </property>
</Properties>
</file>