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核算中心\医药卫生科技促进中心自评表-朋华V1\"/>
    </mc:Choice>
  </mc:AlternateContent>
  <xr:revisionPtr revIDLastSave="0" documentId="13_ncr:1_{476D887E-FA1E-4E95-B1BC-483DE648CA9A}"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Sheet1!$A$1:$J$29</definedName>
  </definedNames>
  <calcPr calcId="181029"/>
</workbook>
</file>

<file path=xl/calcChain.xml><?xml version="1.0" encoding="utf-8"?>
<calcChain xmlns="http://schemas.openxmlformats.org/spreadsheetml/2006/main">
  <c r="H28" i="1" l="1"/>
  <c r="I9" i="1"/>
  <c r="I8" i="1"/>
  <c r="J8" i="1" s="1"/>
  <c r="I28" i="1" s="1"/>
</calcChain>
</file>

<file path=xl/sharedStrings.xml><?xml version="1.0" encoding="utf-8"?>
<sst xmlns="http://schemas.openxmlformats.org/spreadsheetml/2006/main" count="91" uniqueCount="72">
  <si>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</si>
  <si>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</si>
  <si>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</si>
  <si>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</si>
  <si>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北京市医药卫生科技促进中心办公用房租赁和规范管理</t>
  </si>
  <si>
    <t>主管部门</t>
  </si>
  <si>
    <t>北京市卫生健康委员会</t>
  </si>
  <si>
    <t>实施单位</t>
  </si>
  <si>
    <t>北京市医药卫生科技促进中心</t>
  </si>
  <si>
    <t>项目负责人</t>
  </si>
  <si>
    <t>朱妍郦</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</si>
  <si>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</si>
  <si>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</si>
  <si>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</si>
  <si>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</si>
  <si>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</si>
  <si>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</si>
  <si>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</si>
  <si>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</si>
  <si>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</si>
  <si>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</si>
  <si>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</si>
  <si>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</si>
  <si>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</si>
  <si>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</si>
  <si>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</si>
  <si>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</si>
  <si>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1.中心无自有办公用房，自2013年起租用北京天平物业管理有限公司的天平写字楼，建筑面积1250平米，今年续租。
2.为了保证单位内部规范管理、正常运行，与具备履约资质和能力的保安服务公司、律师事务所、网络系统运维公司合作签订服务合同。
3.中心无自有餐厅，统一在中环餐厅用餐，根据《中环餐厅餐饮服务工作管理办法（试行）》，就餐补贴标准为每月840元/人。
4.为保证中心办公区网络畅通，与北京电信通电信工程有限公司签订合同为中心提供互联网接入服务。</t>
  </si>
  <si>
    <t>完成年度目标。租赁1250平米写字楼保障办公用房；聘请保安服务公司提供保安服务，确保办公区域安全；聘请律师事务所保障法律顾问服务；聘请会计师事务所进行内部风险控制；聘请有资质的公司保障OA系统正常运转；与网络服务供应商签订合同，保障中心网络；为中心工作人员提供用餐保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</si>
  <si>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</si>
  <si>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</si>
  <si>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</si>
  <si>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</si>
  <si>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</si>
  <si>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</si>
  <si>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</si>
  <si>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</si>
  <si>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</si>
  <si>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</si>
  <si>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保安安保时间</t>
  </si>
  <si>
    <t>365天</t>
  </si>
  <si>
    <t>保安人员数量</t>
  </si>
  <si>
    <t>4人</t>
  </si>
  <si>
    <t>中环就餐保障人数</t>
  </si>
  <si>
    <t>28人</t>
  </si>
  <si>
    <t>30人</t>
  </si>
  <si>
    <t>办公用房租赁面积</t>
  </si>
  <si>
    <t>1250平方米</t>
  </si>
  <si>
    <t>质量指标</t>
  </si>
  <si>
    <t>公文档案数字化处理及应用系统运行</t>
  </si>
  <si>
    <t>按需求评估及完善内控制度</t>
  </si>
  <si>
    <t>时效指标</t>
  </si>
  <si>
    <t>预计完成时间</t>
  </si>
  <si>
    <t>成本指标</t>
  </si>
  <si>
    <t>预算控制数</t>
  </si>
  <si>
    <t>282.009万元</t>
  </si>
  <si>
    <t>2022年我单位机构改革发生人员调整，同时新增6人，中环餐卡管理费留有结余。</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</si>
  <si>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</si>
  <si>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</si>
  <si>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</si>
  <si>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</si>
  <si>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保证写字楼正常运行，为办公用房单位提供正常的办公环境</t>
  </si>
  <si>
    <t>效益指标量化有待加强且效益呈现不充分</t>
  </si>
  <si>
    <t>生态效益
指标</t>
  </si>
  <si>
    <t>可持续影响指标</t>
  </si>
  <si>
    <t>对中心公文档案数字化处理及应用系统进行运行维护，保障单位正常运行</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</si>
  <si>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</si>
  <si>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</si>
  <si>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单位满意情况</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</si>
  <si>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</si>
  <si>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</si>
  <si>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286.499万元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</si>
</sst>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9" fontId="7" fillId="0" borderId="0" applyFont="0" applyFill="0" applyBorder="0" applyAlignment="0" applyProtection="0">
      <alignment vertical="center"/>
    </xf>
  </cellStyleXfs>
  <cellXfs count="35">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7" fontId="6"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view="pageBreakPreview" zoomScaleNormal="100" workbookViewId="0">
      <selection activeCell="J26" sqref="J26"/>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customWidth="1"/>
    <col min="10" max="10" width="14.5546875" customWidth="1"/>
  </cols>
  <sheetData>
    <row r="1" spans="1:10" ht="27" customHeight="1">
      <c r="A1" s="1" t="s">
        <v>0</v>
      </c>
    </row>
    <row r="2" spans="1:10" ht="34.049999999999997" customHeight="1">
      <c r="A2" s="33" t="s">
        <v>1</v>
      </c>
      <c r="B2" s="33"/>
      <c r="C2" s="33"/>
      <c r="D2" s="33"/>
      <c r="E2" s="33"/>
      <c r="F2" s="33"/>
      <c r="G2" s="33"/>
      <c r="H2" s="33"/>
      <c r="I2" s="33"/>
      <c r="J2" s="33"/>
    </row>
    <row r="3" spans="1:10" ht="18.75" customHeight="1">
      <c r="A3" s="34" t="s">
        <v>2</v>
      </c>
      <c r="B3" s="34"/>
      <c r="C3" s="34"/>
      <c r="D3" s="34"/>
      <c r="E3" s="34"/>
      <c r="F3" s="34"/>
      <c r="G3" s="34"/>
      <c r="H3" s="34"/>
      <c r="I3" s="34"/>
      <c r="J3" s="34"/>
    </row>
    <row r="4" spans="1:10" ht="19.95" customHeight="1">
      <c r="A4" s="20" t="s">
        <v>3</v>
      </c>
      <c r="B4" s="20"/>
      <c r="C4" s="20"/>
      <c r="D4" s="20" t="s">
        <v>4</v>
      </c>
      <c r="E4" s="20"/>
      <c r="F4" s="20"/>
      <c r="G4" s="20"/>
      <c r="H4" s="20"/>
      <c r="I4" s="20"/>
      <c r="J4" s="20"/>
    </row>
    <row r="5" spans="1:10" ht="19.95" customHeight="1">
      <c r="A5" s="20" t="s">
        <v>5</v>
      </c>
      <c r="B5" s="20"/>
      <c r="C5" s="20"/>
      <c r="D5" s="20" t="s">
        <v>6</v>
      </c>
      <c r="E5" s="20"/>
      <c r="F5" s="3"/>
      <c r="G5" s="2" t="s">
        <v>7</v>
      </c>
      <c r="H5" s="26" t="s">
        <v>8</v>
      </c>
      <c r="I5" s="26"/>
      <c r="J5" s="26"/>
    </row>
    <row r="6" spans="1:10" ht="19.95" customHeight="1">
      <c r="A6" s="20" t="s">
        <v>9</v>
      </c>
      <c r="B6" s="20"/>
      <c r="C6" s="20"/>
      <c r="D6" s="20" t="s">
        <v>10</v>
      </c>
      <c r="E6" s="20"/>
      <c r="F6" s="3"/>
      <c r="G6" s="2" t="s">
        <v>11</v>
      </c>
      <c r="H6" s="26">
        <v>51923661</v>
      </c>
      <c r="I6" s="26"/>
      <c r="J6" s="26"/>
    </row>
    <row r="7" spans="1:10" ht="31.2">
      <c r="A7" s="26" t="s">
        <v>12</v>
      </c>
      <c r="B7" s="26"/>
      <c r="C7" s="26"/>
      <c r="D7" s="2"/>
      <c r="E7" s="4" t="s">
        <v>13</v>
      </c>
      <c r="F7" s="4" t="s">
        <v>14</v>
      </c>
      <c r="G7" s="4" t="s">
        <v>15</v>
      </c>
      <c r="H7" s="4" t="s">
        <v>16</v>
      </c>
      <c r="I7" s="4" t="s">
        <v>17</v>
      </c>
      <c r="J7" s="2" t="s">
        <v>18</v>
      </c>
    </row>
    <row r="8" spans="1:10" ht="19.95" customHeight="1">
      <c r="A8" s="26"/>
      <c r="B8" s="26"/>
      <c r="C8" s="26"/>
      <c r="D8" s="5" t="s">
        <v>19</v>
      </c>
      <c r="E8" s="17">
        <v>286.49900000000002</v>
      </c>
      <c r="F8" s="17">
        <v>286.49900000000002</v>
      </c>
      <c r="G8" s="2">
        <v>282.00900000000001</v>
      </c>
      <c r="H8" s="2">
        <v>10</v>
      </c>
      <c r="I8" s="13">
        <f>G8/F8</f>
        <v>0.98432804302981858</v>
      </c>
      <c r="J8" s="14">
        <f>10*I8</f>
        <v>9.8432804302981864</v>
      </c>
    </row>
    <row r="9" spans="1:10" ht="46.8">
      <c r="A9" s="26"/>
      <c r="B9" s="26"/>
      <c r="C9" s="26"/>
      <c r="D9" s="6" t="s">
        <v>20</v>
      </c>
      <c r="E9" s="17">
        <v>286.49900000000002</v>
      </c>
      <c r="F9" s="17">
        <v>286.49900000000002</v>
      </c>
      <c r="G9" s="2">
        <v>282.00900000000001</v>
      </c>
      <c r="H9" s="2" t="s">
        <v>21</v>
      </c>
      <c r="I9" s="13">
        <f>G9/F9</f>
        <v>0.98432804302981858</v>
      </c>
      <c r="J9" s="4" t="s">
        <v>21</v>
      </c>
    </row>
    <row r="10" spans="1:10" ht="25.05" customHeight="1">
      <c r="A10" s="26"/>
      <c r="B10" s="26"/>
      <c r="C10" s="26"/>
      <c r="D10" s="2" t="s">
        <v>22</v>
      </c>
      <c r="E10" s="2"/>
      <c r="F10" s="2"/>
      <c r="G10" s="2"/>
      <c r="H10" s="2" t="s">
        <v>21</v>
      </c>
      <c r="I10" s="15"/>
      <c r="J10" s="4" t="s">
        <v>21</v>
      </c>
    </row>
    <row r="11" spans="1:10" ht="19.05" customHeight="1">
      <c r="A11" s="26"/>
      <c r="B11" s="26"/>
      <c r="C11" s="26"/>
      <c r="D11" s="3" t="s">
        <v>23</v>
      </c>
      <c r="E11" s="2"/>
      <c r="F11" s="2"/>
      <c r="G11" s="2"/>
      <c r="H11" s="2" t="s">
        <v>21</v>
      </c>
      <c r="I11" s="15"/>
      <c r="J11" s="4" t="s">
        <v>21</v>
      </c>
    </row>
    <row r="12" spans="1:10" ht="25.95" customHeight="1">
      <c r="A12" s="24" t="s">
        <v>24</v>
      </c>
      <c r="B12" s="26" t="s">
        <v>25</v>
      </c>
      <c r="C12" s="26"/>
      <c r="D12" s="26"/>
      <c r="E12" s="26"/>
      <c r="F12" s="26" t="s">
        <v>26</v>
      </c>
      <c r="G12" s="26"/>
      <c r="H12" s="26"/>
      <c r="I12" s="26"/>
      <c r="J12" s="26"/>
    </row>
    <row r="13" spans="1:10" ht="166.95" customHeight="1">
      <c r="A13" s="24"/>
      <c r="B13" s="32" t="s">
        <v>27</v>
      </c>
      <c r="C13" s="32"/>
      <c r="D13" s="32"/>
      <c r="E13" s="32"/>
      <c r="F13" s="26" t="s">
        <v>28</v>
      </c>
      <c r="G13" s="26"/>
      <c r="H13" s="26"/>
      <c r="I13" s="26"/>
      <c r="J13" s="26"/>
    </row>
    <row r="14" spans="1:10" ht="31.2">
      <c r="A14" s="24" t="s">
        <v>29</v>
      </c>
      <c r="B14" s="4" t="s">
        <v>30</v>
      </c>
      <c r="C14" s="2" t="s">
        <v>31</v>
      </c>
      <c r="D14" s="2" t="s">
        <v>32</v>
      </c>
      <c r="E14" s="2" t="s">
        <v>33</v>
      </c>
      <c r="F14" s="26" t="s">
        <v>34</v>
      </c>
      <c r="G14" s="26"/>
      <c r="H14" s="4" t="s">
        <v>35</v>
      </c>
      <c r="I14" s="4" t="s">
        <v>18</v>
      </c>
      <c r="J14" s="4" t="s">
        <v>36</v>
      </c>
    </row>
    <row r="15" spans="1:10" ht="24" customHeight="1">
      <c r="A15" s="24"/>
      <c r="B15" s="25" t="s">
        <v>37</v>
      </c>
      <c r="C15" s="2" t="s">
        <v>38</v>
      </c>
      <c r="D15" s="2" t="s">
        <v>39</v>
      </c>
      <c r="E15" s="2" t="s">
        <v>40</v>
      </c>
      <c r="F15" s="20" t="s">
        <v>40</v>
      </c>
      <c r="G15" s="20"/>
      <c r="H15" s="4">
        <v>5</v>
      </c>
      <c r="I15" s="4">
        <v>5</v>
      </c>
      <c r="J15" s="2"/>
    </row>
    <row r="16" spans="1:10" ht="24" customHeight="1">
      <c r="A16" s="24"/>
      <c r="B16" s="25"/>
      <c r="C16" s="2" t="s">
        <v>38</v>
      </c>
      <c r="D16" s="2" t="s">
        <v>41</v>
      </c>
      <c r="E16" s="2" t="s">
        <v>42</v>
      </c>
      <c r="F16" s="27" t="s">
        <v>42</v>
      </c>
      <c r="G16" s="28"/>
      <c r="H16" s="4">
        <v>5</v>
      </c>
      <c r="I16" s="4">
        <v>5</v>
      </c>
      <c r="J16" s="2"/>
    </row>
    <row r="17" spans="1:10" ht="21" customHeight="1">
      <c r="A17" s="24"/>
      <c r="B17" s="25"/>
      <c r="C17" s="2" t="s">
        <v>38</v>
      </c>
      <c r="D17" s="2" t="s">
        <v>43</v>
      </c>
      <c r="E17" s="2" t="s">
        <v>44</v>
      </c>
      <c r="F17" s="27" t="s">
        <v>45</v>
      </c>
      <c r="G17" s="28"/>
      <c r="H17" s="4">
        <v>5</v>
      </c>
      <c r="I17" s="4">
        <v>5</v>
      </c>
      <c r="J17" s="4"/>
    </row>
    <row r="18" spans="1:10" ht="24" customHeight="1">
      <c r="A18" s="24"/>
      <c r="B18" s="25"/>
      <c r="C18" s="2" t="s">
        <v>38</v>
      </c>
      <c r="D18" s="2" t="s">
        <v>46</v>
      </c>
      <c r="E18" s="2" t="s">
        <v>47</v>
      </c>
      <c r="F18" s="27" t="s">
        <v>47</v>
      </c>
      <c r="G18" s="28"/>
      <c r="H18" s="4">
        <v>5</v>
      </c>
      <c r="I18" s="4">
        <v>5</v>
      </c>
      <c r="J18" s="2"/>
    </row>
    <row r="19" spans="1:10" ht="34.049999999999997" customHeight="1">
      <c r="A19" s="24"/>
      <c r="B19" s="25"/>
      <c r="C19" s="2" t="s">
        <v>48</v>
      </c>
      <c r="D19" s="4" t="s">
        <v>49</v>
      </c>
      <c r="E19" s="8">
        <v>1</v>
      </c>
      <c r="F19" s="29">
        <v>1</v>
      </c>
      <c r="G19" s="30"/>
      <c r="H19" s="4">
        <v>7</v>
      </c>
      <c r="I19" s="4">
        <v>7</v>
      </c>
      <c r="J19" s="2"/>
    </row>
    <row r="20" spans="1:10" ht="34.049999999999997" customHeight="1">
      <c r="A20" s="24"/>
      <c r="B20" s="25"/>
      <c r="C20" s="2" t="s">
        <v>48</v>
      </c>
      <c r="D20" s="4" t="s">
        <v>50</v>
      </c>
      <c r="E20" s="8">
        <v>1</v>
      </c>
      <c r="F20" s="29">
        <v>1</v>
      </c>
      <c r="G20" s="30"/>
      <c r="H20" s="4">
        <v>7</v>
      </c>
      <c r="I20" s="4">
        <v>7</v>
      </c>
      <c r="J20" s="2"/>
    </row>
    <row r="21" spans="1:10" ht="25.05" customHeight="1">
      <c r="A21" s="24"/>
      <c r="B21" s="25"/>
      <c r="C21" s="2" t="s">
        <v>51</v>
      </c>
      <c r="D21" s="4" t="s">
        <v>52</v>
      </c>
      <c r="E21" s="9">
        <v>44896</v>
      </c>
      <c r="F21" s="31">
        <v>44896</v>
      </c>
      <c r="G21" s="30"/>
      <c r="H21" s="4">
        <v>6</v>
      </c>
      <c r="I21" s="4">
        <v>6</v>
      </c>
      <c r="J21" s="2"/>
    </row>
    <row r="22" spans="1:10" ht="93.6">
      <c r="A22" s="24"/>
      <c r="B22" s="25"/>
      <c r="C22" s="2" t="s">
        <v>53</v>
      </c>
      <c r="D22" s="4" t="s">
        <v>54</v>
      </c>
      <c r="E22" s="18" t="s">
        <v>71</v>
      </c>
      <c r="F22" s="26" t="s">
        <v>55</v>
      </c>
      <c r="G22" s="26"/>
      <c r="H22" s="4">
        <v>10</v>
      </c>
      <c r="I22" s="4">
        <v>10</v>
      </c>
      <c r="J22" s="4" t="s">
        <v>56</v>
      </c>
    </row>
    <row r="23" spans="1:10" ht="31.2">
      <c r="A23" s="24"/>
      <c r="B23" s="25" t="s">
        <v>57</v>
      </c>
      <c r="C23" s="7" t="s">
        <v>58</v>
      </c>
      <c r="D23" s="10" t="s">
        <v>59</v>
      </c>
      <c r="E23" s="4" t="s">
        <v>59</v>
      </c>
      <c r="F23" s="20" t="s">
        <v>59</v>
      </c>
      <c r="G23" s="20"/>
      <c r="H23" s="4"/>
      <c r="I23" s="4"/>
      <c r="J23" s="2"/>
    </row>
    <row r="24" spans="1:10" ht="62.4">
      <c r="A24" s="24"/>
      <c r="B24" s="25"/>
      <c r="C24" s="7" t="s">
        <v>60</v>
      </c>
      <c r="D24" s="4" t="s">
        <v>61</v>
      </c>
      <c r="E24" s="8">
        <v>1</v>
      </c>
      <c r="F24" s="19">
        <v>1</v>
      </c>
      <c r="G24" s="20"/>
      <c r="H24" s="4">
        <v>15</v>
      </c>
      <c r="I24" s="4">
        <v>14</v>
      </c>
      <c r="J24" s="4" t="s">
        <v>62</v>
      </c>
    </row>
    <row r="25" spans="1:10" ht="31.2">
      <c r="A25" s="24"/>
      <c r="B25" s="25"/>
      <c r="C25" s="7" t="s">
        <v>63</v>
      </c>
      <c r="D25" s="4" t="s">
        <v>59</v>
      </c>
      <c r="E25" s="4" t="s">
        <v>59</v>
      </c>
      <c r="F25" s="20" t="s">
        <v>59</v>
      </c>
      <c r="G25" s="20"/>
      <c r="H25" s="4"/>
      <c r="I25" s="4"/>
      <c r="J25" s="2"/>
    </row>
    <row r="26" spans="1:10" ht="78">
      <c r="A26" s="24"/>
      <c r="B26" s="25"/>
      <c r="C26" s="7" t="s">
        <v>64</v>
      </c>
      <c r="D26" s="4" t="s">
        <v>65</v>
      </c>
      <c r="E26" s="8">
        <v>1</v>
      </c>
      <c r="F26" s="19">
        <v>1</v>
      </c>
      <c r="G26" s="20"/>
      <c r="H26" s="4">
        <v>15</v>
      </c>
      <c r="I26" s="4">
        <v>14</v>
      </c>
      <c r="J26" s="4" t="s">
        <v>62</v>
      </c>
    </row>
    <row r="27" spans="1:10" ht="62.4">
      <c r="A27" s="24"/>
      <c r="B27" s="7" t="s">
        <v>66</v>
      </c>
      <c r="C27" s="7" t="s">
        <v>67</v>
      </c>
      <c r="D27" s="4" t="s">
        <v>68</v>
      </c>
      <c r="E27" s="11">
        <v>0.9</v>
      </c>
      <c r="F27" s="19">
        <v>1</v>
      </c>
      <c r="G27" s="20"/>
      <c r="H27" s="4">
        <v>10</v>
      </c>
      <c r="I27" s="4">
        <v>10</v>
      </c>
      <c r="J27" s="4"/>
    </row>
    <row r="28" spans="1:10" ht="15.6">
      <c r="A28" s="21" t="s">
        <v>69</v>
      </c>
      <c r="B28" s="21"/>
      <c r="C28" s="21"/>
      <c r="D28" s="21"/>
      <c r="E28" s="21"/>
      <c r="F28" s="21"/>
      <c r="G28" s="21"/>
      <c r="H28" s="12">
        <f>SUM(H15:H27)+H8</f>
        <v>100</v>
      </c>
      <c r="I28" s="16">
        <f>SUM(I15:I27)+J8</f>
        <v>97.843280430298194</v>
      </c>
      <c r="J28" s="2"/>
    </row>
    <row r="29" spans="1:10" ht="160.94999999999999" customHeight="1">
      <c r="A29" s="22" t="s">
        <v>70</v>
      </c>
      <c r="B29" s="23"/>
      <c r="C29" s="23"/>
      <c r="D29" s="23"/>
      <c r="E29" s="23"/>
      <c r="F29" s="23"/>
      <c r="G29" s="23"/>
      <c r="H29" s="23"/>
      <c r="I29" s="23"/>
      <c r="J29" s="23"/>
    </row>
  </sheetData>
  <mergeCells count="35">
    <mergeCell ref="A2:J2"/>
    <mergeCell ref="A3:J3"/>
    <mergeCell ref="A4:C4"/>
    <mergeCell ref="D4:J4"/>
    <mergeCell ref="A5:C5"/>
    <mergeCell ref="D5:E5"/>
    <mergeCell ref="H5:J5"/>
    <mergeCell ref="A6:C6"/>
    <mergeCell ref="D6:E6"/>
    <mergeCell ref="H6:J6"/>
    <mergeCell ref="B12:E12"/>
    <mergeCell ref="F12:J12"/>
    <mergeCell ref="A7:C11"/>
    <mergeCell ref="F21:G21"/>
    <mergeCell ref="B13:E13"/>
    <mergeCell ref="F13:J13"/>
    <mergeCell ref="F14:G14"/>
    <mergeCell ref="F15:G15"/>
    <mergeCell ref="F16:G16"/>
    <mergeCell ref="F27:G27"/>
    <mergeCell ref="A28:G28"/>
    <mergeCell ref="A29:J29"/>
    <mergeCell ref="A12:A13"/>
    <mergeCell ref="A14:A27"/>
    <mergeCell ref="B15:B22"/>
    <mergeCell ref="B23:B26"/>
    <mergeCell ref="F22:G22"/>
    <mergeCell ref="F23:G23"/>
    <mergeCell ref="F24:G24"/>
    <mergeCell ref="F25:G25"/>
    <mergeCell ref="F26:G26"/>
    <mergeCell ref="F17:G17"/>
    <mergeCell ref="F18:G18"/>
    <mergeCell ref="F19:G19"/>
    <mergeCell ref="F20:G20"/>
  </mergeCells>
  <phoneticPr fontId="10" type="noConversion"/>
  <pageMargins left="0.70866141732283505" right="0.511811023622047" top="0.55118110236220497" bottom="0.55118110236220497" header="0.31496062992126" footer="0.31496062992126"/>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24495</cp:lastModifiedBy>
  <cp:lastPrinted>2020-04-26T02:17:00Z</cp:lastPrinted>
  <dcterms:created xsi:type="dcterms:W3CDTF">2015-06-08T18:17:00Z</dcterms:created>
  <dcterms:modified xsi:type="dcterms:W3CDTF">2023-05-16T07:07:17Z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80F7C7F32AF44687A3098908F6544F53_12</vt:lpwstr>
  </property>
</Properties>
</file>