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2023年绩效考评工作\卫生职业学院16-26(5.19反馈版)\"/>
    </mc:Choice>
  </mc:AlternateContent>
  <bookViews>
    <workbookView xWindow="-90" yWindow="0" windowWidth="11715" windowHeight="12330"/>
  </bookViews>
  <sheets>
    <sheet name="Sheet1" sheetId="1" r:id="rId1"/>
  </sheets>
  <definedNames>
    <definedName name="_xlnm.Print_Area" localSheetId="0">Sheet1!$A$1:$J$25</definedName>
  </definedNames>
  <calcPr calcId="181029"/>
</workbook>
</file>

<file path=xl/calcChain.xml><?xml version="1.0" encoding="utf-8"?>
<calcChain xmlns="http://schemas.openxmlformats.org/spreadsheetml/2006/main">
  <c r="I15" i="1" l="1"/>
  <c r="I9" i="1"/>
  <c r="I8" i="1"/>
  <c r="J8" i="1" s="1"/>
  <c r="I24" i="1" s="1"/>
</calcChain>
</file>

<file path=xl/sharedStrings.xml><?xml version="1.0" encoding="utf-8"?>
<sst xmlns="http://schemas.openxmlformats.org/spreadsheetml/2006/main" count="95" uniqueCount="71">
  <si>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</si>
  <si>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</si>
  <si>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</si>
  <si>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</si>
  <si>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北京卫生职业学院-机动经费-抚恤金</t>
  </si>
  <si>
    <t>主管部门</t>
  </si>
  <si>
    <t>北京市卫生健康委员会</t>
  </si>
  <si>
    <t>实施单位</t>
  </si>
  <si>
    <t>北京卫生职业学院</t>
  </si>
  <si>
    <t>项目负责人</t>
  </si>
  <si>
    <t>刘良玉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</si>
  <si>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</si>
  <si>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</si>
  <si>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</si>
  <si>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</si>
  <si>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</si>
  <si>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</si>
  <si>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</si>
  <si>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</si>
  <si>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</si>
  <si>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</si>
  <si>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</si>
  <si>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</si>
  <si>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</si>
  <si>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</si>
  <si>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</si>
  <si>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</si>
  <si>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确保顺利开展抚恤业务，按时、准确发放群众死亡抚恤金</t>
  </si>
  <si>
    <t>确保顺利发放学校去世人员死亡抚恤，保障其家属享有其合法权益、得到国家政策规定的抚恤金、避免生活出现困难的情况。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</si>
  <si>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</si>
  <si>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</si>
  <si>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</si>
  <si>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</si>
  <si>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</si>
  <si>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</si>
  <si>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</si>
  <si>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</si>
  <si>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</si>
  <si>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</si>
  <si>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发放人数</t>
  </si>
  <si>
    <t>完成全年14人次的抚恤金发放</t>
  </si>
  <si>
    <t>完成10人次抚恤金发放</t>
  </si>
  <si>
    <t>原因：调整预算人次，无法预测发放人次</t>
  </si>
  <si>
    <t>质量指标</t>
  </si>
  <si>
    <t>按照相关政策完成去世人员抚恤金</t>
  </si>
  <si>
    <t>完成符合相关政策的去世人员抚恤金发放</t>
  </si>
  <si>
    <t>完成</t>
  </si>
  <si>
    <t>时效指标</t>
  </si>
  <si>
    <t>及时性</t>
  </si>
  <si>
    <t>抚恤金发放及时</t>
  </si>
  <si>
    <t>成本指标</t>
  </si>
  <si>
    <t>抚恤金控制额</t>
  </si>
  <si>
    <t>抚恤金基本不超过28万/人</t>
  </si>
  <si>
    <t>人均未超过28万/人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</si>
  <si>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</si>
  <si>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</si>
  <si>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-</t>
  </si>
  <si>
    <t>社会效益
指标</t>
  </si>
  <si>
    <t>社会效益指标</t>
  </si>
  <si>
    <t>确保去世人员家属领取抚恤金补助</t>
  </si>
  <si>
    <t>生态效益
指标</t>
  </si>
  <si>
    <t>可持续影响指标</t>
  </si>
  <si>
    <t>知晓率</t>
  </si>
  <si>
    <t>提高相关人员对政策知晓率</t>
  </si>
  <si>
    <t>提高了相关人员对政策知晓率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</si>
  <si>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</si>
  <si>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</si>
  <si>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去世人员家属满意度</t>
  </si>
  <si>
    <t>去世家属人员满意≥95%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</si>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</sst>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#,##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7865" y="18059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topLeftCell="A7" zoomScaleNormal="100" workbookViewId="0">
      <selection activeCell="C17" sqref="A17:XFD17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21.75" customWidth="1"/>
    <col min="8" max="8" width="12.5" customWidth="1"/>
    <col min="9" max="9" width="11" customWidth="1"/>
    <col min="10" max="10" width="17.5" customWidth="1"/>
  </cols>
  <sheetData>
    <row r="1" spans="1:10" ht="27" customHeight="1">
      <c r="A1" s="1" t="s">
        <v>0</v>
      </c>
    </row>
    <row r="2" spans="1:10" ht="33.950000000000003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8.75" customHeight="1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20.100000000000001" customHeight="1">
      <c r="A4" s="15" t="s">
        <v>3</v>
      </c>
      <c r="B4" s="15"/>
      <c r="C4" s="15"/>
      <c r="D4" s="15" t="s">
        <v>4</v>
      </c>
      <c r="E4" s="15"/>
      <c r="F4" s="15"/>
      <c r="G4" s="15"/>
      <c r="H4" s="15"/>
      <c r="I4" s="15"/>
      <c r="J4" s="15"/>
    </row>
    <row r="5" spans="1:10" ht="20.100000000000001" customHeight="1">
      <c r="A5" s="15" t="s">
        <v>5</v>
      </c>
      <c r="B5" s="15"/>
      <c r="C5" s="15"/>
      <c r="D5" s="15" t="s">
        <v>6</v>
      </c>
      <c r="E5" s="15"/>
      <c r="F5" s="3"/>
      <c r="G5" s="2" t="s">
        <v>7</v>
      </c>
      <c r="H5" s="21" t="s">
        <v>8</v>
      </c>
      <c r="I5" s="21"/>
      <c r="J5" s="21"/>
    </row>
    <row r="6" spans="1:10" ht="20.100000000000001" customHeight="1">
      <c r="A6" s="15" t="s">
        <v>9</v>
      </c>
      <c r="B6" s="15"/>
      <c r="C6" s="15"/>
      <c r="D6" s="15" t="s">
        <v>10</v>
      </c>
      <c r="E6" s="15"/>
      <c r="F6" s="3"/>
      <c r="G6" s="2" t="s">
        <v>11</v>
      </c>
      <c r="H6" s="21">
        <v>63209007</v>
      </c>
      <c r="I6" s="21"/>
      <c r="J6" s="21"/>
    </row>
    <row r="7" spans="1:10" ht="28.5">
      <c r="A7" s="21" t="s">
        <v>12</v>
      </c>
      <c r="B7" s="21"/>
      <c r="C7" s="21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.100000000000001" customHeight="1">
      <c r="A8" s="21"/>
      <c r="B8" s="21"/>
      <c r="C8" s="21"/>
      <c r="D8" s="5" t="s">
        <v>19</v>
      </c>
      <c r="E8" s="2">
        <v>249.99683999999999</v>
      </c>
      <c r="F8" s="2">
        <v>249.99683999999999</v>
      </c>
      <c r="G8" s="2">
        <v>160.88004000000001</v>
      </c>
      <c r="H8" s="2">
        <v>10</v>
      </c>
      <c r="I8" s="9">
        <f>G8/F8</f>
        <v>0.64352829419763868</v>
      </c>
      <c r="J8" s="10">
        <f>10*I8</f>
        <v>6.4352829419763866</v>
      </c>
    </row>
    <row r="9" spans="1:10" ht="42.75">
      <c r="A9" s="21"/>
      <c r="B9" s="21"/>
      <c r="C9" s="21"/>
      <c r="D9" s="6" t="s">
        <v>20</v>
      </c>
      <c r="E9" s="2">
        <v>249.99683999999999</v>
      </c>
      <c r="F9" s="2">
        <v>249.99683999999999</v>
      </c>
      <c r="G9" s="2">
        <v>160.88004000000001</v>
      </c>
      <c r="H9" s="2" t="s">
        <v>21</v>
      </c>
      <c r="I9" s="9">
        <f>G9/F9</f>
        <v>0.64352829419763868</v>
      </c>
      <c r="J9" s="4" t="s">
        <v>21</v>
      </c>
    </row>
    <row r="10" spans="1:10" ht="24.95" customHeight="1">
      <c r="A10" s="21"/>
      <c r="B10" s="21"/>
      <c r="C10" s="21"/>
      <c r="D10" s="2" t="s">
        <v>22</v>
      </c>
      <c r="E10" s="2" t="s">
        <v>21</v>
      </c>
      <c r="F10" s="2" t="s">
        <v>21</v>
      </c>
      <c r="G10" s="2" t="s">
        <v>21</v>
      </c>
      <c r="H10" s="2" t="s">
        <v>21</v>
      </c>
      <c r="I10" s="11">
        <v>0</v>
      </c>
      <c r="J10" s="4" t="s">
        <v>21</v>
      </c>
    </row>
    <row r="11" spans="1:10" ht="18.95" customHeight="1">
      <c r="A11" s="21"/>
      <c r="B11" s="21"/>
      <c r="C11" s="21"/>
      <c r="D11" s="3" t="s">
        <v>23</v>
      </c>
      <c r="E11" s="2" t="s">
        <v>21</v>
      </c>
      <c r="F11" s="2" t="s">
        <v>21</v>
      </c>
      <c r="G11" s="2" t="s">
        <v>21</v>
      </c>
      <c r="H11" s="2" t="s">
        <v>21</v>
      </c>
      <c r="I11" s="11">
        <v>0</v>
      </c>
      <c r="J11" s="4" t="s">
        <v>21</v>
      </c>
    </row>
    <row r="12" spans="1:10" ht="26.1" customHeight="1">
      <c r="A12" s="19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75" customHeight="1">
      <c r="A13" s="19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28.5">
      <c r="A14" s="19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1" t="s">
        <v>34</v>
      </c>
      <c r="G14" s="21"/>
      <c r="H14" s="4" t="s">
        <v>35</v>
      </c>
      <c r="I14" s="4" t="s">
        <v>18</v>
      </c>
      <c r="J14" s="4" t="s">
        <v>36</v>
      </c>
    </row>
    <row r="15" spans="1:10" ht="51" customHeight="1">
      <c r="A15" s="19"/>
      <c r="B15" s="20" t="s">
        <v>37</v>
      </c>
      <c r="C15" s="2" t="s">
        <v>38</v>
      </c>
      <c r="D15" s="2" t="s">
        <v>39</v>
      </c>
      <c r="E15" s="4" t="s">
        <v>40</v>
      </c>
      <c r="F15" s="21" t="s">
        <v>41</v>
      </c>
      <c r="G15" s="21"/>
      <c r="H15" s="4">
        <v>15</v>
      </c>
      <c r="I15" s="12">
        <f>10/14*15</f>
        <v>10.714285714285715</v>
      </c>
      <c r="J15" s="4" t="s">
        <v>42</v>
      </c>
    </row>
    <row r="16" spans="1:10" ht="55.9" customHeight="1">
      <c r="A16" s="19"/>
      <c r="B16" s="20"/>
      <c r="C16" s="2" t="s">
        <v>43</v>
      </c>
      <c r="D16" s="4" t="s">
        <v>44</v>
      </c>
      <c r="E16" s="4" t="s">
        <v>45</v>
      </c>
      <c r="F16" s="21" t="s">
        <v>46</v>
      </c>
      <c r="G16" s="21"/>
      <c r="H16" s="4">
        <v>20</v>
      </c>
      <c r="I16" s="4">
        <v>20</v>
      </c>
      <c r="J16" s="2"/>
    </row>
    <row r="17" spans="1:10" ht="24.95" customHeight="1">
      <c r="A17" s="19"/>
      <c r="B17" s="20"/>
      <c r="C17" s="2" t="s">
        <v>47</v>
      </c>
      <c r="D17" s="4" t="s">
        <v>48</v>
      </c>
      <c r="E17" s="4" t="s">
        <v>49</v>
      </c>
      <c r="F17" s="21" t="s">
        <v>46</v>
      </c>
      <c r="G17" s="21"/>
      <c r="H17" s="4">
        <v>20</v>
      </c>
      <c r="I17" s="4">
        <v>20</v>
      </c>
      <c r="J17" s="2"/>
    </row>
    <row r="18" spans="1:10" ht="39" customHeight="1">
      <c r="A18" s="19"/>
      <c r="B18" s="20"/>
      <c r="C18" s="2" t="s">
        <v>50</v>
      </c>
      <c r="D18" s="4" t="s">
        <v>51</v>
      </c>
      <c r="E18" s="4" t="s">
        <v>52</v>
      </c>
      <c r="F18" s="21" t="s">
        <v>53</v>
      </c>
      <c r="G18" s="21"/>
      <c r="H18" s="4">
        <v>10</v>
      </c>
      <c r="I18" s="4">
        <v>10</v>
      </c>
      <c r="J18" s="2"/>
    </row>
    <row r="19" spans="1:10" ht="28.5">
      <c r="A19" s="19"/>
      <c r="B19" s="20" t="s">
        <v>54</v>
      </c>
      <c r="C19" s="7" t="s">
        <v>55</v>
      </c>
      <c r="D19" s="4" t="s">
        <v>56</v>
      </c>
      <c r="E19" s="4" t="s">
        <v>56</v>
      </c>
      <c r="F19" s="15" t="s">
        <v>56</v>
      </c>
      <c r="G19" s="15"/>
      <c r="H19" s="4" t="s">
        <v>56</v>
      </c>
      <c r="I19" s="2" t="s">
        <v>56</v>
      </c>
      <c r="J19" s="2"/>
    </row>
    <row r="20" spans="1:10" ht="33" customHeight="1">
      <c r="A20" s="19"/>
      <c r="B20" s="20"/>
      <c r="C20" s="7" t="s">
        <v>57</v>
      </c>
      <c r="D20" s="4" t="s">
        <v>58</v>
      </c>
      <c r="E20" s="4" t="s">
        <v>59</v>
      </c>
      <c r="F20" s="14" t="s">
        <v>59</v>
      </c>
      <c r="G20" s="15"/>
      <c r="H20" s="4">
        <v>5</v>
      </c>
      <c r="I20" s="2">
        <v>5</v>
      </c>
      <c r="J20" s="2"/>
    </row>
    <row r="21" spans="1:10" ht="28.5">
      <c r="A21" s="19"/>
      <c r="B21" s="20"/>
      <c r="C21" s="7" t="s">
        <v>60</v>
      </c>
      <c r="D21" s="4" t="s">
        <v>56</v>
      </c>
      <c r="E21" s="4" t="s">
        <v>56</v>
      </c>
      <c r="F21" s="15" t="s">
        <v>56</v>
      </c>
      <c r="G21" s="15"/>
      <c r="H21" s="4" t="s">
        <v>56</v>
      </c>
      <c r="I21" s="2" t="s">
        <v>56</v>
      </c>
      <c r="J21" s="2"/>
    </row>
    <row r="22" spans="1:10" ht="36" customHeight="1">
      <c r="A22" s="19"/>
      <c r="B22" s="20"/>
      <c r="C22" s="7" t="s">
        <v>61</v>
      </c>
      <c r="D22" s="4" t="s">
        <v>62</v>
      </c>
      <c r="E22" s="4" t="s">
        <v>63</v>
      </c>
      <c r="F22" s="14" t="s">
        <v>64</v>
      </c>
      <c r="G22" s="15"/>
      <c r="H22" s="4">
        <v>10</v>
      </c>
      <c r="I22" s="2">
        <v>10</v>
      </c>
      <c r="J22" s="2"/>
    </row>
    <row r="23" spans="1:10" ht="62.25" customHeight="1">
      <c r="A23" s="19"/>
      <c r="B23" s="7" t="s">
        <v>65</v>
      </c>
      <c r="C23" s="7" t="s">
        <v>66</v>
      </c>
      <c r="D23" s="4" t="s">
        <v>67</v>
      </c>
      <c r="E23" s="4" t="s">
        <v>68</v>
      </c>
      <c r="F23" s="15" t="s">
        <v>68</v>
      </c>
      <c r="G23" s="15"/>
      <c r="H23" s="4">
        <v>10</v>
      </c>
      <c r="I23" s="2">
        <v>10</v>
      </c>
      <c r="J23" s="4"/>
    </row>
    <row r="24" spans="1:10">
      <c r="A24" s="16" t="s">
        <v>69</v>
      </c>
      <c r="B24" s="16"/>
      <c r="C24" s="16"/>
      <c r="D24" s="16"/>
      <c r="E24" s="16"/>
      <c r="F24" s="16"/>
      <c r="G24" s="16"/>
      <c r="H24" s="8">
        <v>100</v>
      </c>
      <c r="I24" s="13">
        <f>SUM(I15:I23)+J8</f>
        <v>92.149568656262105</v>
      </c>
      <c r="J24" s="2"/>
    </row>
    <row r="25" spans="1:10" ht="161.1" customHeight="1">
      <c r="A25" s="17" t="s">
        <v>70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F15:G15"/>
    <mergeCell ref="F16:G16"/>
    <mergeCell ref="A6:C6"/>
    <mergeCell ref="D6:E6"/>
    <mergeCell ref="H6:J6"/>
    <mergeCell ref="B12:E12"/>
    <mergeCell ref="F12:J12"/>
    <mergeCell ref="A7:C11"/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ACER</cp:lastModifiedBy>
  <cp:lastPrinted>2020-04-24T18:17:00Z</cp:lastPrinted>
  <dcterms:created xsi:type="dcterms:W3CDTF">2015-06-07T10:17:00Z</dcterms:created>
  <dcterms:modified xsi:type="dcterms:W3CDTF">2023-05-23T02:43:03Z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2ABB5ECA504540688FEE7B88E8F980BB_13</vt:lpwstr>
  </property>
</Properties>
</file>