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17280" windowHeight="7284"/>
  </bookViews>
  <sheets>
    <sheet name="Sheet1" sheetId="1" r:id="rId1"/>
  </sheets>
  <definedNames>
    <definedName name="_xlnm.Print_Area" localSheetId="0">Sheet1!$A$1:$J$25</definedName>
  </definedNames>
  <calcPr calcId="144525"/>
</workbook>
</file>

<file path=xl/sharedStrings.xml><?xml version="1.0" encoding="utf-8"?>
<sst xmlns="http://schemas.openxmlformats.org/spreadsheetml/2006/main" count="93" uniqueCount="78">
  <si>
    <t>附件3</t>
  </si>
  <si>
    <r>
      <rPr>
        <sz val="16"/>
        <color theme="1"/>
        <rFont val="仿宋_GB2312"/>
        <charset val="134"/>
      </rPr>
      <t xml:space="preserve"> </t>
    </r>
    <r>
      <rPr>
        <b/>
        <sz val="16"/>
        <color rgb="FF000000"/>
        <rFont val="宋体"/>
        <charset val="134"/>
      </rPr>
      <t>项目支出绩效自评表</t>
    </r>
    <r>
      <rPr>
        <sz val="16"/>
        <color rgb="FF000000"/>
        <rFont val="宋体"/>
        <charset val="134"/>
      </rPr>
      <t xml:space="preserve"> </t>
    </r>
  </si>
  <si>
    <t>（2022年度）</t>
  </si>
  <si>
    <t>项目名称</t>
  </si>
  <si>
    <t>高层次人才引进配套支持项目——医学技术教学科研实训设备购置</t>
  </si>
  <si>
    <t>主管部门</t>
  </si>
  <si>
    <t>北京市卫生健康委员会</t>
  </si>
  <si>
    <t>实施单位</t>
  </si>
  <si>
    <t>北京卫生职业学院</t>
  </si>
  <si>
    <t>项目负责人</t>
  </si>
  <si>
    <t>杨德武</t>
  </si>
  <si>
    <t>联系电话</t>
  </si>
  <si>
    <t>项目资金（万元）</t>
  </si>
  <si>
    <t>年初预算数</t>
  </si>
  <si>
    <t>全年预算数（A）</t>
  </si>
  <si>
    <t>全年执行数（B）</t>
  </si>
  <si>
    <t>分值（10分）</t>
  </si>
  <si>
    <t>执行率（B/A)</t>
  </si>
  <si>
    <t>得分</t>
  </si>
  <si>
    <t>年度资金总额：</t>
  </si>
  <si>
    <t xml:space="preserve">      其中:当年财政
拨款</t>
  </si>
  <si>
    <t>—</t>
  </si>
  <si>
    <t>上年结转资金</t>
  </si>
  <si>
    <t xml:space="preserve">     其他资金</t>
  </si>
  <si>
    <t>年度总体目标</t>
  </si>
  <si>
    <t>预期目标</t>
  </si>
  <si>
    <t>实际完成情况</t>
  </si>
  <si>
    <t>项目实施可为学科建设及师资队伍培养提供必要的教科研设备保障条件，提高医学检验技术、医学影像技术、口腔医学技术等专业人才培养质量和教科研成果数量，满足专业核心课程临床操作实训、信息化仿真教学及科研服务的基本需求，为专业实训提供必要的实训设备和技术评估器材，改变现有实训设备陈旧损坏无法正常开展实训教学的现状，同时实训安全质量得到有效保障。</t>
  </si>
  <si>
    <t>为学科建设及师资队伍培养提供必要的教科研设备保障条件，提高医学检验技术、医学影像技术、口腔医学技术等专业人才培养质量和教科研成果数量，满足专业核心课程临床操作实训、信息化仿真教学及科研服务的基本需求，为专业实训提供必要的实训设备和技术评估器材，改变现有实训设备陈旧损坏无法正常开展实训教学的现状，同时实训安全质量得到有效保障。</t>
  </si>
  <si>
    <t>绩效指标</t>
  </si>
  <si>
    <t>一级指标</t>
  </si>
  <si>
    <t>二级指标</t>
  </si>
  <si>
    <t>三级指标</t>
  </si>
  <si>
    <t>年度指标值(A)</t>
  </si>
  <si>
    <t>实际完成值(B)</t>
  </si>
  <si>
    <t>分值</t>
  </si>
  <si>
    <t>偏差原因分析及改进措施</t>
  </si>
  <si>
    <r>
      <rPr>
        <sz val="12"/>
        <color theme="1"/>
        <rFont val="宋体"/>
        <charset val="134"/>
      </rPr>
      <t>产出指标(</t>
    </r>
    <r>
      <rPr>
        <sz val="12"/>
        <color theme="1"/>
        <rFont val="宋体"/>
        <charset val="134"/>
      </rPr>
      <t>50</t>
    </r>
    <r>
      <rPr>
        <sz val="12"/>
        <color theme="1"/>
        <rFont val="宋体"/>
        <charset val="134"/>
      </rPr>
      <t>分)</t>
    </r>
  </si>
  <si>
    <t>数量指标</t>
  </si>
  <si>
    <t>设备数量</t>
  </si>
  <si>
    <t>设备购置数量219台</t>
  </si>
  <si>
    <t>无</t>
  </si>
  <si>
    <t>质量指标</t>
  </si>
  <si>
    <t>设备质量</t>
  </si>
  <si>
    <t>选择产品工作稳定可靠、售后服务好。符合国家标准。</t>
  </si>
  <si>
    <t>产品工作稳定可靠、售后服务好。符合国家标准。</t>
  </si>
  <si>
    <t>时效指标</t>
  </si>
  <si>
    <t>项目完成进度</t>
  </si>
  <si>
    <t xml:space="preserve">2022年3月完成方案制定和前期准备工作；
2022年6月完成招标工作及签订合同：
2022年9-11月设备采购到位、安装、试运行、培训、完成项目验收  </t>
  </si>
  <si>
    <t xml:space="preserve">2022年3月完成方案制定和前期准备工作；
2022年7月完成第一包和第三包招标工作及签订合同，8月完成第二包招标工作及签订合同：
2022年11-2023年1月设备采购到位、安装、试运行、培训、完成项目验收  </t>
  </si>
  <si>
    <t>第二阶段的招投标工作因疫情较原定计划延后</t>
  </si>
  <si>
    <t>成本指标</t>
  </si>
  <si>
    <t>项目成本预算</t>
  </si>
  <si>
    <t>本着节约成本原则，该项目总成本控制260万元以内，资金使用安全，无违规现象。</t>
  </si>
  <si>
    <t>260万元</t>
  </si>
  <si>
    <r>
      <rPr>
        <sz val="12"/>
        <color theme="1"/>
        <rFont val="宋体"/>
        <charset val="134"/>
      </rPr>
      <t>效果指标(</t>
    </r>
    <r>
      <rPr>
        <sz val="12"/>
        <color theme="1"/>
        <rFont val="宋体"/>
        <charset val="134"/>
      </rPr>
      <t>3</t>
    </r>
    <r>
      <rPr>
        <sz val="12"/>
        <color theme="1"/>
        <rFont val="宋体"/>
        <charset val="134"/>
      </rPr>
      <t>0分)</t>
    </r>
  </si>
  <si>
    <t>经济效益
指标</t>
  </si>
  <si>
    <t>经济效益</t>
  </si>
  <si>
    <t>设备利用率达到95%；</t>
  </si>
  <si>
    <t>设备利用率 达到95%</t>
  </si>
  <si>
    <t>社会效益
指标</t>
  </si>
  <si>
    <t>社会效益</t>
  </si>
  <si>
    <t>在建设具有北京市示范作用、服务行业发展的人才培养基地和教科研瓶体基础上，通过实施高层次人才引进配套支持项目——医学技术教学科研实训设备购置项目，对专业建设发展和改革示范引领具有重要的实际意义。</t>
  </si>
  <si>
    <t>达成预期指标</t>
  </si>
  <si>
    <t>生态效益
指标</t>
  </si>
  <si>
    <t>生态效益</t>
  </si>
  <si>
    <t>设备具有先进的自主知识产权，国家认证的节能标志和环保认证等。对环境无不良影响。</t>
  </si>
  <si>
    <t>可持续影响指标</t>
  </si>
  <si>
    <t>可持续影响</t>
  </si>
  <si>
    <t>保障学生学习到前沿知识及技术，为毕业学生有一个稳定工作创造了必要的教学环境。保障学院的生源，引领先进办学理念，改善学院硬件设施，使学院全面育人功能更加健全，能同时满足在校学生的实训技能需求。</t>
  </si>
  <si>
    <t>支撑资料不足</t>
  </si>
  <si>
    <r>
      <rPr>
        <sz val="12"/>
        <color theme="1"/>
        <rFont val="宋体"/>
        <charset val="134"/>
      </rPr>
      <t>满意度
指标
（1</t>
    </r>
    <r>
      <rPr>
        <sz val="12"/>
        <color theme="1"/>
        <rFont val="宋体"/>
        <charset val="134"/>
      </rPr>
      <t>0</t>
    </r>
    <r>
      <rPr>
        <sz val="12"/>
        <color theme="1"/>
        <rFont val="宋体"/>
        <charset val="134"/>
      </rPr>
      <t>分）</t>
    </r>
  </si>
  <si>
    <t>服务对象满意度指标</t>
  </si>
  <si>
    <t>服务对象满意度</t>
  </si>
  <si>
    <t>师生满意度95%以上。</t>
  </si>
  <si>
    <t>师生满意度95%以上</t>
  </si>
  <si>
    <t>总分：</t>
  </si>
  <si>
    <t>注：1.得分一档最高不能超过该指标分值上限。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
    4.请在“偏差原因分析及改进措施”中说明偏离目标、不能完成目标的原因及拟采取的措施。
    5.90（含）-100分为优、80（含）-90分为良、60（含）-80分为中、60分以下为差。</t>
  </si>
</sst>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9">
    <font>
      <sz val="11"/>
      <color theme="1"/>
      <name val="等线"/>
      <charset val="134"/>
      <scheme val="minor"/>
    </font>
    <font>
      <sz val="14"/>
      <color theme="1"/>
      <name val="等线"/>
      <charset val="134"/>
      <scheme val="minor"/>
    </font>
    <font>
      <sz val="16"/>
      <color theme="1"/>
      <name val="仿宋_GB2312"/>
      <charset val="134"/>
    </font>
    <font>
      <sz val="11"/>
      <color rgb="FF000000"/>
      <name val="宋体"/>
      <charset val="134"/>
    </font>
    <font>
      <sz val="12"/>
      <color rgb="FF000000"/>
      <name val="宋体"/>
      <charset val="134"/>
    </font>
    <font>
      <sz val="12"/>
      <color theme="1"/>
      <name val="宋体"/>
      <charset val="134"/>
    </font>
    <font>
      <sz val="12"/>
      <name val="宋体"/>
      <charset val="134"/>
    </font>
    <font>
      <b/>
      <sz val="12"/>
      <color rgb="FF000000"/>
      <name val="宋体"/>
      <charset val="134"/>
    </font>
    <font>
      <sz val="11"/>
      <color theme="1"/>
      <name val="等线"/>
      <charset val="0"/>
      <scheme val="minor"/>
    </font>
    <font>
      <sz val="11"/>
      <color rgb="FF3F3F76"/>
      <name val="等线"/>
      <charset val="0"/>
      <scheme val="minor"/>
    </font>
    <font>
      <sz val="11"/>
      <color rgb="FF9C0006"/>
      <name val="等线"/>
      <charset val="0"/>
      <scheme val="minor"/>
    </font>
    <font>
      <sz val="11"/>
      <color theme="0"/>
      <name val="等线"/>
      <charset val="0"/>
      <scheme val="minor"/>
    </font>
    <font>
      <u/>
      <sz val="11"/>
      <color rgb="FF0000FF"/>
      <name val="等线"/>
      <charset val="0"/>
      <scheme val="minor"/>
    </font>
    <font>
      <u/>
      <sz val="11"/>
      <color rgb="FF800080"/>
      <name val="等线"/>
      <charset val="0"/>
      <scheme val="minor"/>
    </font>
    <font>
      <b/>
      <sz val="11"/>
      <color theme="3"/>
      <name val="等线"/>
      <charset val="134"/>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6500"/>
      <name val="等线"/>
      <charset val="0"/>
      <scheme val="minor"/>
    </font>
    <font>
      <b/>
      <sz val="16"/>
      <color rgb="FF000000"/>
      <name val="宋体"/>
      <charset val="134"/>
    </font>
    <font>
      <sz val="16"/>
      <color rgb="FF000000"/>
      <name val="宋体"/>
      <charset val="134"/>
    </font>
  </fonts>
  <fills count="34">
    <fill>
      <patternFill patternType="none"/>
    </fill>
    <fill>
      <patternFill patternType="gray125"/>
    </fill>
    <fill>
      <patternFill patternType="solid">
        <fgColor theme="0"/>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right/>
      <top style="medium">
        <color auto="1"/>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2" fontId="0" fillId="0" borderId="0" applyFont="0" applyFill="0" applyBorder="0" applyAlignment="0" applyProtection="0">
      <alignment vertical="center"/>
    </xf>
    <xf numFmtId="0" fontId="8" fillId="3" borderId="0" applyNumberFormat="0" applyBorder="0" applyAlignment="0" applyProtection="0">
      <alignment vertical="center"/>
    </xf>
    <xf numFmtId="0" fontId="9" fillId="4" borderId="5"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8" fillId="5" borderId="0" applyNumberFormat="0" applyBorder="0" applyAlignment="0" applyProtection="0">
      <alignment vertical="center"/>
    </xf>
    <xf numFmtId="0" fontId="10" fillId="6" borderId="0" applyNumberFormat="0" applyBorder="0" applyAlignment="0" applyProtection="0">
      <alignment vertical="center"/>
    </xf>
    <xf numFmtId="43" fontId="0" fillId="0" borderId="0" applyFont="0" applyFill="0" applyBorder="0" applyAlignment="0" applyProtection="0">
      <alignment vertical="center"/>
    </xf>
    <xf numFmtId="0" fontId="11" fillId="7" borderId="0" applyNumberFormat="0" applyBorder="0" applyAlignment="0" applyProtection="0">
      <alignment vertical="center"/>
    </xf>
    <xf numFmtId="0" fontId="12" fillId="0" borderId="0" applyNumberFormat="0" applyFill="0" applyBorder="0" applyAlignment="0" applyProtection="0">
      <alignment vertical="center"/>
    </xf>
    <xf numFmtId="9" fontId="0" fillId="0" borderId="0" applyFont="0" applyFill="0" applyBorder="0" applyAlignment="0" applyProtection="0">
      <alignment vertical="center"/>
    </xf>
    <xf numFmtId="0" fontId="13" fillId="0" borderId="0" applyNumberFormat="0" applyFill="0" applyBorder="0" applyAlignment="0" applyProtection="0">
      <alignment vertical="center"/>
    </xf>
    <xf numFmtId="0" fontId="0" fillId="8" borderId="6" applyNumberFormat="0" applyFont="0" applyAlignment="0" applyProtection="0">
      <alignment vertical="center"/>
    </xf>
    <xf numFmtId="0" fontId="11" fillId="9" borderId="0" applyNumberFormat="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7" applyNumberFormat="0" applyFill="0" applyAlignment="0" applyProtection="0">
      <alignment vertical="center"/>
    </xf>
    <xf numFmtId="0" fontId="19" fillId="0" borderId="7" applyNumberFormat="0" applyFill="0" applyAlignment="0" applyProtection="0">
      <alignment vertical="center"/>
    </xf>
    <xf numFmtId="0" fontId="11" fillId="10" borderId="0" applyNumberFormat="0" applyBorder="0" applyAlignment="0" applyProtection="0">
      <alignment vertical="center"/>
    </xf>
    <xf numFmtId="0" fontId="14" fillId="0" borderId="8" applyNumberFormat="0" applyFill="0" applyAlignment="0" applyProtection="0">
      <alignment vertical="center"/>
    </xf>
    <xf numFmtId="0" fontId="11" fillId="11" borderId="0" applyNumberFormat="0" applyBorder="0" applyAlignment="0" applyProtection="0">
      <alignment vertical="center"/>
    </xf>
    <xf numFmtId="0" fontId="20" fillId="12" borderId="9" applyNumberFormat="0" applyAlignment="0" applyProtection="0">
      <alignment vertical="center"/>
    </xf>
    <xf numFmtId="0" fontId="21" fillId="12" borderId="5" applyNumberFormat="0" applyAlignment="0" applyProtection="0">
      <alignment vertical="center"/>
    </xf>
    <xf numFmtId="0" fontId="22" fillId="13" borderId="10" applyNumberFormat="0" applyAlignment="0" applyProtection="0">
      <alignment vertical="center"/>
    </xf>
    <xf numFmtId="0" fontId="8" fillId="14" borderId="0" applyNumberFormat="0" applyBorder="0" applyAlignment="0" applyProtection="0">
      <alignment vertical="center"/>
    </xf>
    <xf numFmtId="0" fontId="11" fillId="15" borderId="0" applyNumberFormat="0" applyBorder="0" applyAlignment="0" applyProtection="0">
      <alignment vertical="center"/>
    </xf>
    <xf numFmtId="0" fontId="23" fillId="0" borderId="11" applyNumberFormat="0" applyFill="0" applyAlignment="0" applyProtection="0">
      <alignment vertical="center"/>
    </xf>
    <xf numFmtId="0" fontId="24" fillId="0" borderId="12" applyNumberFormat="0" applyFill="0" applyAlignment="0" applyProtection="0">
      <alignment vertical="center"/>
    </xf>
    <xf numFmtId="0" fontId="25" fillId="16" borderId="0" applyNumberFormat="0" applyBorder="0" applyAlignment="0" applyProtection="0">
      <alignment vertical="center"/>
    </xf>
    <xf numFmtId="0" fontId="26" fillId="17" borderId="0" applyNumberFormat="0" applyBorder="0" applyAlignment="0" applyProtection="0">
      <alignment vertical="center"/>
    </xf>
    <xf numFmtId="0" fontId="8" fillId="18" borderId="0" applyNumberFormat="0" applyBorder="0" applyAlignment="0" applyProtection="0">
      <alignment vertical="center"/>
    </xf>
    <xf numFmtId="0" fontId="11" fillId="19" borderId="0" applyNumberFormat="0" applyBorder="0" applyAlignment="0" applyProtection="0">
      <alignment vertical="center"/>
    </xf>
    <xf numFmtId="0" fontId="8" fillId="20" borderId="0" applyNumberFormat="0" applyBorder="0" applyAlignment="0" applyProtection="0">
      <alignment vertical="center"/>
    </xf>
    <xf numFmtId="0" fontId="8" fillId="21" borderId="0" applyNumberFormat="0" applyBorder="0" applyAlignment="0" applyProtection="0">
      <alignment vertical="center"/>
    </xf>
    <xf numFmtId="0" fontId="8" fillId="22" borderId="0" applyNumberFormat="0" applyBorder="0" applyAlignment="0" applyProtection="0">
      <alignment vertical="center"/>
    </xf>
    <xf numFmtId="0" fontId="8" fillId="23" borderId="0" applyNumberFormat="0" applyBorder="0" applyAlignment="0" applyProtection="0">
      <alignment vertical="center"/>
    </xf>
    <xf numFmtId="0" fontId="11" fillId="24" borderId="0" applyNumberFormat="0" applyBorder="0" applyAlignment="0" applyProtection="0">
      <alignment vertical="center"/>
    </xf>
    <xf numFmtId="0" fontId="11" fillId="25" borderId="0" applyNumberFormat="0" applyBorder="0" applyAlignment="0" applyProtection="0">
      <alignment vertical="center"/>
    </xf>
    <xf numFmtId="0" fontId="8" fillId="26" borderId="0" applyNumberFormat="0" applyBorder="0" applyAlignment="0" applyProtection="0">
      <alignment vertical="center"/>
    </xf>
    <xf numFmtId="0" fontId="8" fillId="27" borderId="0" applyNumberFormat="0" applyBorder="0" applyAlignment="0" applyProtection="0">
      <alignment vertical="center"/>
    </xf>
    <xf numFmtId="0" fontId="11" fillId="28" borderId="0" applyNumberFormat="0" applyBorder="0" applyAlignment="0" applyProtection="0">
      <alignment vertical="center"/>
    </xf>
    <xf numFmtId="0" fontId="8" fillId="29" borderId="0" applyNumberFormat="0" applyBorder="0" applyAlignment="0" applyProtection="0">
      <alignment vertical="center"/>
    </xf>
    <xf numFmtId="0" fontId="11" fillId="30" borderId="0" applyNumberFormat="0" applyBorder="0" applyAlignment="0" applyProtection="0">
      <alignment vertical="center"/>
    </xf>
    <xf numFmtId="0" fontId="11" fillId="31" borderId="0" applyNumberFormat="0" applyBorder="0" applyAlignment="0" applyProtection="0">
      <alignment vertical="center"/>
    </xf>
    <xf numFmtId="0" fontId="8" fillId="32" borderId="0" applyNumberFormat="0" applyBorder="0" applyAlignment="0" applyProtection="0">
      <alignment vertical="center"/>
    </xf>
    <xf numFmtId="0" fontId="11" fillId="33" borderId="0" applyNumberFormat="0" applyBorder="0" applyAlignment="0" applyProtection="0">
      <alignment vertical="center"/>
    </xf>
  </cellStyleXfs>
  <cellXfs count="23">
    <xf numFmtId="0" fontId="0" fillId="0" borderId="0" xfId="0"/>
    <xf numFmtId="0" fontId="1" fillId="0" borderId="0" xfId="0" applyFont="1"/>
    <xf numFmtId="0" fontId="2" fillId="0" borderId="0" xfId="0" applyFont="1" applyAlignment="1">
      <alignment horizontal="center" vertical="center" wrapText="1"/>
    </xf>
    <xf numFmtId="0" fontId="3" fillId="0" borderId="0" xfId="0" applyFont="1" applyAlignment="1">
      <alignment horizontal="center" vertical="center" wrapText="1"/>
    </xf>
    <xf numFmtId="0" fontId="4" fillId="0" borderId="1" xfId="0" applyFont="1" applyBorder="1" applyAlignment="1">
      <alignment horizontal="center" vertical="center"/>
    </xf>
    <xf numFmtId="0" fontId="4" fillId="2" borderId="1" xfId="0" applyFont="1" applyFill="1" applyBorder="1" applyAlignment="1">
      <alignment horizontal="center" vertical="center"/>
    </xf>
    <xf numFmtId="0" fontId="4" fillId="0" borderId="1" xfId="0" applyFont="1" applyBorder="1" applyAlignment="1">
      <alignment horizontal="left" vertical="center"/>
    </xf>
    <xf numFmtId="0" fontId="4" fillId="0" borderId="1" xfId="0" applyFont="1" applyBorder="1" applyAlignment="1">
      <alignment horizontal="justify" vertical="center" wrapText="1"/>
    </xf>
    <xf numFmtId="0" fontId="4" fillId="0" borderId="1" xfId="0" applyFont="1" applyBorder="1" applyAlignment="1">
      <alignment horizontal="center" vertical="center" wrapText="1"/>
    </xf>
    <xf numFmtId="0" fontId="4" fillId="0" borderId="1" xfId="0" applyFont="1" applyBorder="1" applyAlignment="1">
      <alignment horizontal="justify" vertical="center"/>
    </xf>
    <xf numFmtId="0" fontId="4" fillId="0" borderId="1" xfId="0" applyFont="1" applyBorder="1" applyAlignment="1">
      <alignment horizontal="left" vertical="center" wrapText="1"/>
    </xf>
    <xf numFmtId="0" fontId="4" fillId="0" borderId="1" xfId="0" applyFont="1" applyBorder="1" applyAlignment="1">
      <alignment horizontal="center" vertical="center" textRotation="255"/>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5" fillId="0" borderId="1" xfId="0" applyFont="1" applyBorder="1" applyAlignment="1">
      <alignment horizontal="center" vertical="center" wrapText="1"/>
    </xf>
    <xf numFmtId="0" fontId="6" fillId="0" borderId="2" xfId="0" applyFont="1" applyBorder="1" applyAlignment="1">
      <alignment horizontal="center" vertical="center" wrapText="1"/>
    </xf>
    <xf numFmtId="0" fontId="6" fillId="0" borderId="3"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xf>
    <xf numFmtId="0" fontId="4" fillId="0" borderId="4" xfId="0" applyFont="1" applyBorder="1" applyAlignment="1">
      <alignment horizontal="left" vertical="center" wrapText="1"/>
    </xf>
    <xf numFmtId="0" fontId="4" fillId="0" borderId="4" xfId="0" applyFont="1" applyBorder="1" applyAlignment="1">
      <alignment horizontal="left" vertical="center"/>
    </xf>
    <xf numFmtId="9" fontId="4" fillId="0" borderId="1" xfId="11" applyFont="1" applyBorder="1" applyAlignment="1">
      <alignment horizontal="center" vertical="center"/>
    </xf>
    <xf numFmtId="0" fontId="0" fillId="0" borderId="0" xfId="0" applyAlignment="1">
      <alignment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38100</xdr:colOff>
      <xdr:row>6</xdr:row>
      <xdr:rowOff>28575</xdr:rowOff>
    </xdr:from>
    <xdr:to>
      <xdr:col>3</xdr:col>
      <xdr:colOff>1333499</xdr:colOff>
      <xdr:row>6</xdr:row>
      <xdr:rowOff>342900</xdr:rowOff>
    </xdr:to>
    <xdr:sp>
      <xdr:nvSpPr>
        <xdr:cNvPr id="1025" name="直接箭头连接符 1"/>
        <xdr:cNvSpPr>
          <a:spLocks noChangeShapeType="1"/>
        </xdr:cNvSpPr>
      </xdr:nvSpPr>
      <xdr:spPr>
        <a:xfrm>
          <a:off x="1778635" y="1801495"/>
          <a:ext cx="1179195" cy="314325"/>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pageSetUpPr fitToPage="1"/>
  </sheetPr>
  <dimension ref="A1:K25"/>
  <sheetViews>
    <sheetView tabSelected="1" view="pageBreakPreview" zoomScale="70" zoomScaleNormal="100" topLeftCell="A8" workbookViewId="0">
      <selection activeCell="M22" sqref="M22"/>
    </sheetView>
  </sheetViews>
  <sheetFormatPr defaultColWidth="9" defaultRowHeight="14.4"/>
  <cols>
    <col min="1" max="1" width="5.37962962962963" customWidth="1"/>
    <col min="2" max="2" width="7.75" customWidth="1"/>
    <col min="3" max="3" width="12.25" customWidth="1"/>
    <col min="4" max="4" width="17.75" customWidth="1"/>
    <col min="5" max="5" width="28.0925925925926" customWidth="1"/>
    <col min="6" max="6" width="13.3796296296296" customWidth="1"/>
    <col min="7" max="7" width="13.6481481481481" customWidth="1"/>
    <col min="8" max="8" width="12.5" customWidth="1"/>
    <col min="9" max="9" width="11" customWidth="1"/>
    <col min="10" max="10" width="14.5" customWidth="1"/>
  </cols>
  <sheetData>
    <row r="1" ht="27" customHeight="1" spans="1:1">
      <c r="A1" s="1" t="s">
        <v>0</v>
      </c>
    </row>
    <row r="2" ht="34.15" customHeight="1" spans="1:10">
      <c r="A2" s="2" t="s">
        <v>1</v>
      </c>
      <c r="B2" s="2"/>
      <c r="C2" s="2"/>
      <c r="D2" s="2"/>
      <c r="E2" s="2"/>
      <c r="F2" s="2"/>
      <c r="G2" s="2"/>
      <c r="H2" s="2"/>
      <c r="I2" s="2"/>
      <c r="J2" s="2"/>
    </row>
    <row r="3" ht="18.75" customHeight="1" spans="1:10">
      <c r="A3" s="3" t="s">
        <v>2</v>
      </c>
      <c r="B3" s="3"/>
      <c r="C3" s="3"/>
      <c r="D3" s="3"/>
      <c r="E3" s="3"/>
      <c r="F3" s="3"/>
      <c r="G3" s="3"/>
      <c r="H3" s="3"/>
      <c r="I3" s="3"/>
      <c r="J3" s="3"/>
    </row>
    <row r="4" ht="19.9" customHeight="1" spans="1:10">
      <c r="A4" s="4" t="s">
        <v>3</v>
      </c>
      <c r="B4" s="4"/>
      <c r="C4" s="4"/>
      <c r="D4" s="5" t="s">
        <v>4</v>
      </c>
      <c r="E4" s="5"/>
      <c r="F4" s="5"/>
      <c r="G4" s="5"/>
      <c r="H4" s="5"/>
      <c r="I4" s="5"/>
      <c r="J4" s="5"/>
    </row>
    <row r="5" ht="19.9" customHeight="1" spans="1:10">
      <c r="A5" s="4" t="s">
        <v>5</v>
      </c>
      <c r="B5" s="4"/>
      <c r="C5" s="4"/>
      <c r="D5" s="4" t="s">
        <v>6</v>
      </c>
      <c r="E5" s="4"/>
      <c r="F5" s="6"/>
      <c r="G5" s="4" t="s">
        <v>7</v>
      </c>
      <c r="H5" s="7" t="s">
        <v>8</v>
      </c>
      <c r="I5" s="7"/>
      <c r="J5" s="7"/>
    </row>
    <row r="6" ht="19.9" customHeight="1" spans="1:10">
      <c r="A6" s="4" t="s">
        <v>9</v>
      </c>
      <c r="B6" s="4"/>
      <c r="C6" s="4"/>
      <c r="D6" s="4" t="s">
        <v>10</v>
      </c>
      <c r="E6" s="4"/>
      <c r="F6" s="6"/>
      <c r="G6" s="4" t="s">
        <v>11</v>
      </c>
      <c r="H6" s="7">
        <v>15010382743</v>
      </c>
      <c r="I6" s="7"/>
      <c r="J6" s="7"/>
    </row>
    <row r="7" ht="31.95" spans="1:10">
      <c r="A7" s="8" t="s">
        <v>12</v>
      </c>
      <c r="B7" s="8"/>
      <c r="C7" s="8"/>
      <c r="D7" s="4"/>
      <c r="E7" s="8" t="s">
        <v>13</v>
      </c>
      <c r="F7" s="8" t="s">
        <v>14</v>
      </c>
      <c r="G7" s="8" t="s">
        <v>15</v>
      </c>
      <c r="H7" s="8" t="s">
        <v>16</v>
      </c>
      <c r="I7" s="8" t="s">
        <v>17</v>
      </c>
      <c r="J7" s="4" t="s">
        <v>18</v>
      </c>
    </row>
    <row r="8" ht="19.9" customHeight="1" spans="1:10">
      <c r="A8" s="8"/>
      <c r="B8" s="8"/>
      <c r="C8" s="8"/>
      <c r="D8" s="9" t="s">
        <v>19</v>
      </c>
      <c r="E8" s="4">
        <v>260</v>
      </c>
      <c r="F8" s="4">
        <v>260</v>
      </c>
      <c r="G8" s="4">
        <v>260</v>
      </c>
      <c r="H8" s="4">
        <v>10</v>
      </c>
      <c r="I8" s="21">
        <f>G8/F8</f>
        <v>1</v>
      </c>
      <c r="J8" s="8">
        <f>10*I8</f>
        <v>10</v>
      </c>
    </row>
    <row r="9" ht="47.55" spans="1:10">
      <c r="A9" s="8"/>
      <c r="B9" s="8"/>
      <c r="C9" s="8"/>
      <c r="D9" s="10" t="s">
        <v>20</v>
      </c>
      <c r="E9" s="4">
        <v>260</v>
      </c>
      <c r="F9" s="4">
        <v>260</v>
      </c>
      <c r="G9" s="4">
        <v>260</v>
      </c>
      <c r="H9" s="4" t="s">
        <v>21</v>
      </c>
      <c r="I9" s="21">
        <f>G9/F9</f>
        <v>1</v>
      </c>
      <c r="J9" s="8" t="s">
        <v>21</v>
      </c>
    </row>
    <row r="10" ht="25.15" customHeight="1" spans="1:10">
      <c r="A10" s="8"/>
      <c r="B10" s="8"/>
      <c r="C10" s="8"/>
      <c r="D10" s="4" t="s">
        <v>22</v>
      </c>
      <c r="E10" s="4">
        <v>0</v>
      </c>
      <c r="F10" s="4">
        <v>0</v>
      </c>
      <c r="G10" s="4">
        <v>0</v>
      </c>
      <c r="H10" s="4" t="s">
        <v>21</v>
      </c>
      <c r="I10" s="21" t="e">
        <f>G10/F10</f>
        <v>#DIV/0!</v>
      </c>
      <c r="J10" s="8" t="s">
        <v>21</v>
      </c>
    </row>
    <row r="11" ht="19.15" customHeight="1" spans="1:10">
      <c r="A11" s="8"/>
      <c r="B11" s="8"/>
      <c r="C11" s="8"/>
      <c r="D11" s="6" t="s">
        <v>23</v>
      </c>
      <c r="E11" s="4">
        <v>0</v>
      </c>
      <c r="F11" s="4">
        <v>0</v>
      </c>
      <c r="G11" s="4">
        <v>0</v>
      </c>
      <c r="H11" s="4" t="s">
        <v>21</v>
      </c>
      <c r="I11" s="21" t="e">
        <f>G11/F11</f>
        <v>#DIV/0!</v>
      </c>
      <c r="J11" s="8" t="s">
        <v>21</v>
      </c>
    </row>
    <row r="12" ht="25.9" customHeight="1" spans="1:10">
      <c r="A12" s="11" t="s">
        <v>24</v>
      </c>
      <c r="B12" s="8" t="s">
        <v>25</v>
      </c>
      <c r="C12" s="8"/>
      <c r="D12" s="8"/>
      <c r="E12" s="8"/>
      <c r="F12" s="8" t="s">
        <v>26</v>
      </c>
      <c r="G12" s="8"/>
      <c r="H12" s="8"/>
      <c r="I12" s="8"/>
      <c r="J12" s="8"/>
    </row>
    <row r="13" ht="120" customHeight="1" spans="1:10">
      <c r="A13" s="11"/>
      <c r="B13" s="8" t="s">
        <v>27</v>
      </c>
      <c r="C13" s="8"/>
      <c r="D13" s="8"/>
      <c r="E13" s="8"/>
      <c r="F13" s="8" t="s">
        <v>28</v>
      </c>
      <c r="G13" s="8"/>
      <c r="H13" s="8"/>
      <c r="I13" s="8"/>
      <c r="J13" s="8"/>
    </row>
    <row r="14" ht="31.95" spans="1:10">
      <c r="A14" s="11" t="s">
        <v>29</v>
      </c>
      <c r="B14" s="8" t="s">
        <v>30</v>
      </c>
      <c r="C14" s="4" t="s">
        <v>31</v>
      </c>
      <c r="D14" s="4" t="s">
        <v>32</v>
      </c>
      <c r="E14" s="4" t="s">
        <v>33</v>
      </c>
      <c r="F14" s="12" t="s">
        <v>34</v>
      </c>
      <c r="G14" s="13"/>
      <c r="H14" s="8" t="s">
        <v>35</v>
      </c>
      <c r="I14" s="8" t="s">
        <v>18</v>
      </c>
      <c r="J14" s="8" t="s">
        <v>36</v>
      </c>
    </row>
    <row r="15" ht="27" customHeight="1" spans="1:10">
      <c r="A15" s="11"/>
      <c r="B15" s="14" t="s">
        <v>37</v>
      </c>
      <c r="C15" s="4" t="s">
        <v>38</v>
      </c>
      <c r="D15" s="4" t="s">
        <v>39</v>
      </c>
      <c r="E15" s="8" t="s">
        <v>40</v>
      </c>
      <c r="F15" s="12" t="s">
        <v>40</v>
      </c>
      <c r="G15" s="13"/>
      <c r="H15" s="8">
        <v>10</v>
      </c>
      <c r="I15" s="8">
        <v>10</v>
      </c>
      <c r="J15" s="4" t="s">
        <v>41</v>
      </c>
    </row>
    <row r="16" ht="49.15" customHeight="1" spans="1:10">
      <c r="A16" s="11"/>
      <c r="B16" s="14"/>
      <c r="C16" s="4" t="s">
        <v>42</v>
      </c>
      <c r="D16" s="8" t="s">
        <v>43</v>
      </c>
      <c r="E16" s="8" t="s">
        <v>44</v>
      </c>
      <c r="F16" s="12" t="s">
        <v>45</v>
      </c>
      <c r="G16" s="13"/>
      <c r="H16" s="8">
        <v>15</v>
      </c>
      <c r="I16" s="8">
        <v>15</v>
      </c>
      <c r="J16" s="4" t="s">
        <v>41</v>
      </c>
    </row>
    <row r="17" ht="152" customHeight="1" spans="1:11">
      <c r="A17" s="11"/>
      <c r="B17" s="14"/>
      <c r="C17" s="4" t="s">
        <v>46</v>
      </c>
      <c r="D17" s="8" t="s">
        <v>47</v>
      </c>
      <c r="E17" s="8" t="s">
        <v>48</v>
      </c>
      <c r="F17" s="15" t="s">
        <v>49</v>
      </c>
      <c r="G17" s="16"/>
      <c r="H17" s="8">
        <v>15</v>
      </c>
      <c r="I17" s="8">
        <v>14</v>
      </c>
      <c r="J17" s="8" t="s">
        <v>50</v>
      </c>
      <c r="K17" s="22"/>
    </row>
    <row r="18" ht="83.25" customHeight="1" spans="1:10">
      <c r="A18" s="11"/>
      <c r="B18" s="14"/>
      <c r="C18" s="4" t="s">
        <v>51</v>
      </c>
      <c r="D18" s="8" t="s">
        <v>52</v>
      </c>
      <c r="E18" s="17" t="s">
        <v>53</v>
      </c>
      <c r="F18" s="12" t="s">
        <v>54</v>
      </c>
      <c r="G18" s="13"/>
      <c r="H18" s="8">
        <v>10</v>
      </c>
      <c r="I18" s="8">
        <v>10</v>
      </c>
      <c r="J18" s="4" t="s">
        <v>41</v>
      </c>
    </row>
    <row r="19" ht="31.95" spans="1:10">
      <c r="A19" s="11"/>
      <c r="B19" s="14" t="s">
        <v>55</v>
      </c>
      <c r="C19" s="14" t="s">
        <v>56</v>
      </c>
      <c r="D19" s="14" t="s">
        <v>57</v>
      </c>
      <c r="E19" s="8" t="s">
        <v>58</v>
      </c>
      <c r="F19" s="12" t="s">
        <v>59</v>
      </c>
      <c r="G19" s="13"/>
      <c r="H19" s="8">
        <v>10</v>
      </c>
      <c r="I19" s="4">
        <v>10</v>
      </c>
      <c r="J19" s="4" t="s">
        <v>41</v>
      </c>
    </row>
    <row r="20" ht="141.15" spans="1:10">
      <c r="A20" s="11"/>
      <c r="B20" s="14"/>
      <c r="C20" s="14" t="s">
        <v>60</v>
      </c>
      <c r="D20" s="14" t="s">
        <v>61</v>
      </c>
      <c r="E20" s="8" t="s">
        <v>62</v>
      </c>
      <c r="F20" s="12" t="s">
        <v>63</v>
      </c>
      <c r="G20" s="13"/>
      <c r="H20" s="8">
        <v>10</v>
      </c>
      <c r="I20" s="4">
        <v>10</v>
      </c>
      <c r="J20" s="4" t="s">
        <v>41</v>
      </c>
    </row>
    <row r="21" ht="71" customHeight="1" spans="1:10">
      <c r="A21" s="11"/>
      <c r="B21" s="14"/>
      <c r="C21" s="14" t="s">
        <v>64</v>
      </c>
      <c r="D21" s="14" t="s">
        <v>65</v>
      </c>
      <c r="E21" s="8" t="s">
        <v>66</v>
      </c>
      <c r="F21" s="12" t="s">
        <v>63</v>
      </c>
      <c r="G21" s="13"/>
      <c r="H21" s="8">
        <v>10</v>
      </c>
      <c r="I21" s="4">
        <v>10</v>
      </c>
      <c r="J21" s="4" t="s">
        <v>41</v>
      </c>
    </row>
    <row r="22" ht="141.15" spans="1:10">
      <c r="A22" s="11"/>
      <c r="B22" s="14"/>
      <c r="C22" s="14" t="s">
        <v>67</v>
      </c>
      <c r="D22" s="8" t="s">
        <v>68</v>
      </c>
      <c r="E22" s="8" t="s">
        <v>69</v>
      </c>
      <c r="F22" s="12" t="s">
        <v>63</v>
      </c>
      <c r="G22" s="13"/>
      <c r="H22" s="8">
        <v>10</v>
      </c>
      <c r="I22" s="4">
        <v>9</v>
      </c>
      <c r="J22" s="4" t="s">
        <v>70</v>
      </c>
    </row>
    <row r="23" ht="63.15" spans="1:10">
      <c r="A23" s="11"/>
      <c r="B23" s="14" t="s">
        <v>71</v>
      </c>
      <c r="C23" s="14" t="s">
        <v>72</v>
      </c>
      <c r="D23" s="8" t="s">
        <v>73</v>
      </c>
      <c r="E23" s="8" t="s">
        <v>74</v>
      </c>
      <c r="F23" s="12" t="s">
        <v>75</v>
      </c>
      <c r="G23" s="13"/>
      <c r="H23" s="8">
        <v>10</v>
      </c>
      <c r="I23" s="4">
        <v>9</v>
      </c>
      <c r="J23" s="8" t="s">
        <v>70</v>
      </c>
    </row>
    <row r="24" ht="29.25" customHeight="1" spans="1:10">
      <c r="A24" s="18" t="s">
        <v>76</v>
      </c>
      <c r="B24" s="18"/>
      <c r="C24" s="18"/>
      <c r="D24" s="18"/>
      <c r="E24" s="18"/>
      <c r="F24" s="18"/>
      <c r="G24" s="18"/>
      <c r="H24" s="18">
        <v>100</v>
      </c>
      <c r="I24" s="18">
        <f>SUM(I15:I23)</f>
        <v>97</v>
      </c>
      <c r="J24" s="4"/>
    </row>
    <row r="25" ht="160.9" customHeight="1" spans="1:10">
      <c r="A25" s="19" t="s">
        <v>77</v>
      </c>
      <c r="B25" s="20"/>
      <c r="C25" s="20"/>
      <c r="D25" s="20"/>
      <c r="E25" s="20"/>
      <c r="F25" s="20"/>
      <c r="G25" s="20"/>
      <c r="H25" s="20"/>
      <c r="I25" s="20"/>
      <c r="J25" s="20"/>
    </row>
  </sheetData>
  <mergeCells count="31">
    <mergeCell ref="A2:J2"/>
    <mergeCell ref="A3:J3"/>
    <mergeCell ref="A4:C4"/>
    <mergeCell ref="D4:J4"/>
    <mergeCell ref="A5:C5"/>
    <mergeCell ref="D5:E5"/>
    <mergeCell ref="H5:J5"/>
    <mergeCell ref="A6:C6"/>
    <mergeCell ref="D6:E6"/>
    <mergeCell ref="H6:J6"/>
    <mergeCell ref="B12:E12"/>
    <mergeCell ref="F12:J12"/>
    <mergeCell ref="B13:E13"/>
    <mergeCell ref="F13:J13"/>
    <mergeCell ref="F14:G14"/>
    <mergeCell ref="F15:G15"/>
    <mergeCell ref="F16:G16"/>
    <mergeCell ref="F17:G17"/>
    <mergeCell ref="F18:G18"/>
    <mergeCell ref="F19:G19"/>
    <mergeCell ref="F20:G20"/>
    <mergeCell ref="F21:G21"/>
    <mergeCell ref="F22:G22"/>
    <mergeCell ref="F23:G23"/>
    <mergeCell ref="A24:G24"/>
    <mergeCell ref="A25:J25"/>
    <mergeCell ref="A12:A13"/>
    <mergeCell ref="A14:A23"/>
    <mergeCell ref="B15:B18"/>
    <mergeCell ref="B19:B22"/>
    <mergeCell ref="A7:C11"/>
  </mergeCells>
  <pageMargins left="0.708661417322835" right="0.511811023622047" top="0.551181102362205" bottom="0.551181102362205" header="0.31496062992126" footer="0.31496062992126"/>
  <pageSetup paperSize="9" scale="67" fitToHeight="0" orientation="portrait"/>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Administrator</cp:lastModifiedBy>
  <dcterms:created xsi:type="dcterms:W3CDTF">2015-06-06T10:17:00Z</dcterms:created>
  <cp:lastPrinted>2020-04-23T18:17:00Z</cp:lastPrinted>
  <dcterms:modified xsi:type="dcterms:W3CDTF">2023-05-24T02:56:31Z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2052-11.8.2.11734</vt:lpwstr>
  </property>
  <property fmtid="{D5CDD505-2E9C-101B-9397-08002B2CF9AE}" pid="3" name="ICV">
    <vt:lpwstr>722340A6109242E0A0E662C347A3C7A5</vt:lpwstr>
  </property>
</Properties>
</file>