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Sheet1!$A$1:$J$30</definedName>
  </definedNames>
  <calcPr calcId="144525"/>
</workbook>
</file>

<file path=xl/sharedStrings.xml><?xml version="1.0" encoding="utf-8"?>
<sst xmlns="http://schemas.openxmlformats.org/spreadsheetml/2006/main" count="95" uniqueCount="75">
  <si>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</si>
  <si>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</si>
  <si>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</si>
  <si>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</si>
  <si>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高层次人才引进配套支持项目—药物制剂实验室科研设备购置</t>
  </si>
  <si>
    <t>主管部门</t>
  </si>
  <si>
    <t>北京市卫生健康委员会</t>
  </si>
  <si>
    <t>实施单位</t>
  </si>
  <si>
    <t>北京卫生职业学院</t>
  </si>
  <si>
    <t>项目负责人</t>
  </si>
  <si>
    <t>郝晶晶</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</si>
  <si>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</si>
  <si>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</si>
  <si>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</si>
  <si>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</si>
  <si>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</si>
  <si>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</si>
  <si>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</si>
  <si>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</si>
  <si>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</si>
  <si>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</si>
  <si>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</si>
  <si>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</si>
  <si>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</si>
  <si>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</si>
  <si>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</si>
  <si>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</si>
  <si>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完成药物制剂多功能实验室建设，为开展“一种纳米凝胶载药体
系的构建及其皮肤损伤修复性能研究”课题研究提供设备支持。
另外可以显著提升药学专业教师团队科研能力，所得研究成果可
逐步转化为教学资源，用于课堂教学，对首都医药教育发展和创
新均具有重大意义。</t>
  </si>
  <si>
    <t>开展“一种纳米凝胶载药体
系的构建及其皮肤损伤修复性能研究”课题研究提供设备支持各项建设任务及预期目标均如期完成。</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</si>
  <si>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</si>
  <si>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</si>
  <si>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</si>
  <si>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</si>
  <si>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</si>
  <si>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</si>
  <si>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</si>
  <si>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</si>
  <si>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</si>
  <si>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</si>
  <si>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新增设备数量</t>
  </si>
  <si>
    <t>无</t>
  </si>
  <si>
    <t>质量指标</t>
  </si>
  <si>
    <t>验收合格率</t>
  </si>
  <si>
    <t>设备质量</t>
  </si>
  <si>
    <t>时效指标</t>
  </si>
  <si>
    <t>方案制定和前期准备时间</t>
  </si>
  <si>
    <t>2022年5月完成方案制定和前期准备工作</t>
  </si>
  <si>
    <t>2022年5月内</t>
  </si>
  <si>
    <t>招标采购时间</t>
  </si>
  <si>
    <t>2022年6月完成招标工作及签订合同</t>
  </si>
  <si>
    <t>2022年6月内</t>
  </si>
  <si>
    <t>采购物品到位时间</t>
  </si>
  <si>
    <t>2022年9-2023年2月设备采购到位、安装、试运行、培训</t>
  </si>
  <si>
    <t>2022年9月-2023年2月</t>
  </si>
  <si>
    <t>成本指标</t>
  </si>
  <si>
    <t>项目预算控制数</t>
  </si>
  <si>
    <t>≤257万元</t>
  </si>
  <si>
    <t>245.38万元</t>
  </si>
  <si>
    <t>效果指标(30分)</t>
  </si>
  <si>
    <t>经济效益指标</t>
  </si>
  <si>
    <t>社会效益
指标</t>
  </si>
  <si>
    <t>社会效益</t>
  </si>
  <si>
    <t>1.依托该平台，提升教师团队科研能力，产出文章、专利等成果2~5项；        2.依托该平台，促进教师团队申请校级以上的课题或者与更多的中小微企业进行长期产学研合作；                
3.将所得科研成果转化为教学资源，丰富课堂教学</t>
  </si>
  <si>
    <t>效益指标量化有待加强</t>
  </si>
  <si>
    <t>生态效益
指标</t>
  </si>
  <si>
    <t>可持续影响指标</t>
  </si>
  <si>
    <t>履职基础、公共服务能力</t>
  </si>
  <si>
    <t>1.用于多领域制剂制备，表征，体外活性筛选、安全性评估等，同时可完成各项细胞相关的实验、机制研究等；2.依托该平台，创新药物制剂，进行成果转化，应用于临床。</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</si>
  <si>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</si>
  <si>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</si>
  <si>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t>
  </si>
  <si>
    <t>≥95%</t>
  </si>
  <si>
    <t>支撑材料不足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</si>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</sst>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5"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10" fillId="9" borderId="0" applyNumberFormat="0" applyBorder="0" applyAlignment="0" applyProtection="0">
      <alignment vertical="center"/>
    </xf>
    <xf numFmtId="0" fontId="14" fillId="0" borderId="17" applyNumberFormat="0" applyFill="0" applyAlignment="0" applyProtection="0">
      <alignment vertical="center"/>
    </xf>
    <xf numFmtId="0" fontId="10" fillId="10" borderId="0" applyNumberFormat="0" applyBorder="0" applyAlignment="0" applyProtection="0">
      <alignment vertical="center"/>
    </xf>
    <xf numFmtId="0" fontId="20" fillId="11" borderId="18" applyNumberFormat="0" applyAlignment="0" applyProtection="0">
      <alignment vertical="center"/>
    </xf>
    <xf numFmtId="0" fontId="21" fillId="11" borderId="14" applyNumberFormat="0" applyAlignment="0" applyProtection="0">
      <alignment vertical="center"/>
    </xf>
    <xf numFmtId="0" fontId="22" fillId="12" borderId="19"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cellStyleXfs>
  <cellXfs count="4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7"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5" xfId="0" applyFont="1" applyBorder="1" applyAlignment="1">
      <alignment horizontal="center" vertical="center" wrapText="1"/>
    </xf>
    <xf numFmtId="9" fontId="4" fillId="0" borderId="8" xfId="0" applyNumberFormat="1" applyFont="1" applyBorder="1" applyAlignment="1">
      <alignment horizontal="center" vertical="center" wrapText="1"/>
    </xf>
    <xf numFmtId="9" fontId="4" fillId="0" borderId="9" xfId="0" applyNumberFormat="1" applyFont="1" applyBorder="1" applyAlignment="1">
      <alignment horizontal="center" vertical="center" wrapText="1"/>
    </xf>
    <xf numFmtId="0" fontId="4" fillId="0" borderId="6" xfId="0" applyFont="1" applyBorder="1" applyAlignment="1">
      <alignment horizontal="center" vertical="center" wrapText="1"/>
    </xf>
    <xf numFmtId="9" fontId="4" fillId="0" borderId="10" xfId="0" applyNumberFormat="1" applyFont="1" applyBorder="1" applyAlignment="1">
      <alignment horizontal="center" vertical="center" wrapText="1"/>
    </xf>
    <xf numFmtId="9" fontId="4" fillId="0" borderId="11" xfId="0" applyNumberFormat="1" applyFont="1" applyBorder="1" applyAlignment="1">
      <alignment horizontal="center" vertical="center" wrapText="1"/>
    </xf>
    <xf numFmtId="0" fontId="4" fillId="0" borderId="7" xfId="0" applyFont="1" applyBorder="1" applyAlignment="1">
      <alignment horizontal="center" vertical="center" wrapText="1"/>
    </xf>
    <xf numFmtId="9" fontId="4" fillId="0" borderId="12" xfId="0" applyNumberFormat="1" applyFont="1" applyBorder="1" applyAlignment="1">
      <alignment horizontal="center" vertical="center" wrapText="1"/>
    </xf>
    <xf numFmtId="9" fontId="4" fillId="0" borderId="13"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4" fillId="0" borderId="7" xfId="0"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35810"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Normal="100" workbookViewId="0">
      <selection activeCell="C25" sqref="$A25:$XFD25"/>
    </sheetView>
  </sheetViews>
  <sheetFormatPr defaultColWidth="9" defaultRowHeight="14.4"/>
  <cols>
    <col min="1" max="1" width="5.37962962962963" customWidth="1"/>
    <col min="2" max="2" width="7.75" customWidth="1"/>
    <col min="3" max="3" width="16" customWidth="1"/>
    <col min="4" max="4" width="24.8796296296296" customWidth="1"/>
    <col min="5" max="5" width="23.4444444444444" customWidth="1"/>
    <col min="6" max="6" width="13.3796296296296" customWidth="1"/>
    <col min="7" max="7" width="11.6296296296296" customWidth="1"/>
    <col min="8" max="8" width="12.5" customWidth="1"/>
    <col min="9" max="9" width="11" customWidth="1"/>
    <col min="10" max="10" width="17.1296296296296"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20.1" customHeight="1" spans="1:10">
      <c r="A6" s="4" t="s">
        <v>9</v>
      </c>
      <c r="B6" s="4"/>
      <c r="C6" s="4"/>
      <c r="D6" s="5" t="s">
        <v>10</v>
      </c>
      <c r="E6" s="6"/>
      <c r="F6" s="7"/>
      <c r="G6" s="4" t="s">
        <v>11</v>
      </c>
      <c r="H6" s="8">
        <v>13911783062</v>
      </c>
      <c r="I6" s="8"/>
      <c r="J6" s="8"/>
    </row>
    <row r="7" ht="31.2" spans="1:10">
      <c r="A7" s="8" t="s">
        <v>12</v>
      </c>
      <c r="B7" s="8"/>
      <c r="C7" s="8"/>
      <c r="D7" s="4"/>
      <c r="E7" s="8" t="s">
        <v>13</v>
      </c>
      <c r="F7" s="8" t="s">
        <v>14</v>
      </c>
      <c r="G7" s="8" t="s">
        <v>15</v>
      </c>
      <c r="H7" s="8" t="s">
        <v>16</v>
      </c>
      <c r="I7" s="8" t="s">
        <v>17</v>
      </c>
      <c r="J7" s="4" t="s">
        <v>18</v>
      </c>
    </row>
    <row r="8" ht="20.1" customHeight="1" spans="1:10">
      <c r="A8" s="8"/>
      <c r="B8" s="8"/>
      <c r="C8" s="8"/>
      <c r="D8" s="9" t="s">
        <v>19</v>
      </c>
      <c r="E8" s="4">
        <v>257</v>
      </c>
      <c r="F8" s="4">
        <v>257</v>
      </c>
      <c r="G8" s="4">
        <v>245.38</v>
      </c>
      <c r="H8" s="4">
        <v>10</v>
      </c>
      <c r="I8" s="38">
        <f>G8/F8</f>
        <v>0.954785992217899</v>
      </c>
      <c r="J8" s="39">
        <f>10*I8</f>
        <v>9.54785992217899</v>
      </c>
    </row>
    <row r="9" ht="31.2" spans="1:10">
      <c r="A9" s="8"/>
      <c r="B9" s="8"/>
      <c r="C9" s="8"/>
      <c r="D9" s="10" t="s">
        <v>20</v>
      </c>
      <c r="E9" s="4">
        <v>257</v>
      </c>
      <c r="F9" s="4">
        <v>257</v>
      </c>
      <c r="G9" s="4">
        <v>245.38</v>
      </c>
      <c r="H9" s="4" t="s">
        <v>21</v>
      </c>
      <c r="I9" s="38">
        <f>G9/F9</f>
        <v>0.954785992217899</v>
      </c>
      <c r="J9" s="8" t="s">
        <v>21</v>
      </c>
    </row>
    <row r="10" ht="24.95" customHeight="1" spans="1:10">
      <c r="A10" s="8"/>
      <c r="B10" s="8"/>
      <c r="C10" s="8"/>
      <c r="D10" s="4" t="s">
        <v>22</v>
      </c>
      <c r="E10" s="4">
        <v>0</v>
      </c>
      <c r="F10" s="4">
        <v>0</v>
      </c>
      <c r="G10" s="4">
        <v>0</v>
      </c>
      <c r="H10" s="4" t="s">
        <v>21</v>
      </c>
      <c r="I10" s="40"/>
      <c r="J10" s="8" t="s">
        <v>21</v>
      </c>
    </row>
    <row r="11" ht="18.95" customHeight="1" spans="1:10">
      <c r="A11" s="8"/>
      <c r="B11" s="8"/>
      <c r="C11" s="8"/>
      <c r="D11" s="11" t="s">
        <v>23</v>
      </c>
      <c r="E11" s="4">
        <v>0</v>
      </c>
      <c r="F11" s="4">
        <v>0</v>
      </c>
      <c r="G11" s="4">
        <v>0</v>
      </c>
      <c r="H11" s="4" t="s">
        <v>21</v>
      </c>
      <c r="I11" s="40"/>
      <c r="J11" s="8" t="s">
        <v>21</v>
      </c>
    </row>
    <row r="12" ht="26.1" customHeight="1" spans="1:10">
      <c r="A12" s="12" t="s">
        <v>24</v>
      </c>
      <c r="B12" s="8" t="s">
        <v>25</v>
      </c>
      <c r="C12" s="8"/>
      <c r="D12" s="8"/>
      <c r="E12" s="8"/>
      <c r="F12" s="8" t="s">
        <v>26</v>
      </c>
      <c r="G12" s="8"/>
      <c r="H12" s="8"/>
      <c r="I12" s="8"/>
      <c r="J12" s="8"/>
    </row>
    <row r="13" ht="98.25" customHeight="1" spans="1:10">
      <c r="A13" s="12"/>
      <c r="B13" s="13" t="s">
        <v>27</v>
      </c>
      <c r="C13" s="14"/>
      <c r="D13" s="14"/>
      <c r="E13" s="15"/>
      <c r="F13" s="8" t="s">
        <v>28</v>
      </c>
      <c r="G13" s="8"/>
      <c r="H13" s="8"/>
      <c r="I13" s="8"/>
      <c r="J13" s="8"/>
    </row>
    <row r="14" ht="31.2" spans="1:10">
      <c r="A14" s="12" t="s">
        <v>29</v>
      </c>
      <c r="B14" s="8" t="s">
        <v>30</v>
      </c>
      <c r="C14" s="4" t="s">
        <v>31</v>
      </c>
      <c r="D14" s="4" t="s">
        <v>32</v>
      </c>
      <c r="E14" s="4" t="s">
        <v>33</v>
      </c>
      <c r="F14" s="8" t="s">
        <v>34</v>
      </c>
      <c r="G14" s="8"/>
      <c r="H14" s="8" t="s">
        <v>35</v>
      </c>
      <c r="I14" s="8" t="s">
        <v>18</v>
      </c>
      <c r="J14" s="8" t="s">
        <v>36</v>
      </c>
    </row>
    <row r="15" ht="30.75" customHeight="1" spans="1:10">
      <c r="A15" s="12"/>
      <c r="B15" s="16" t="s">
        <v>37</v>
      </c>
      <c r="C15" s="4" t="s">
        <v>38</v>
      </c>
      <c r="D15" s="4" t="s">
        <v>39</v>
      </c>
      <c r="E15" s="8">
        <v>15</v>
      </c>
      <c r="F15" s="8">
        <v>15</v>
      </c>
      <c r="G15" s="8"/>
      <c r="H15" s="8">
        <v>10</v>
      </c>
      <c r="I15" s="8">
        <v>10</v>
      </c>
      <c r="J15" s="26" t="s">
        <v>40</v>
      </c>
    </row>
    <row r="16" ht="34.5" customHeight="1" spans="1:10">
      <c r="A16" s="12"/>
      <c r="B16" s="17"/>
      <c r="C16" s="4" t="s">
        <v>41</v>
      </c>
      <c r="D16" s="8" t="s">
        <v>42</v>
      </c>
      <c r="E16" s="18">
        <v>1</v>
      </c>
      <c r="F16" s="19">
        <v>1</v>
      </c>
      <c r="G16" s="8"/>
      <c r="H16" s="8">
        <v>5</v>
      </c>
      <c r="I16" s="8">
        <v>5</v>
      </c>
      <c r="J16" s="29"/>
    </row>
    <row r="17" ht="27.75" customHeight="1" spans="1:10">
      <c r="A17" s="12"/>
      <c r="B17" s="17"/>
      <c r="C17" s="4"/>
      <c r="D17" s="4" t="s">
        <v>43</v>
      </c>
      <c r="E17" s="18">
        <v>1</v>
      </c>
      <c r="F17" s="19">
        <v>1</v>
      </c>
      <c r="G17" s="8"/>
      <c r="H17" s="8">
        <v>5</v>
      </c>
      <c r="I17" s="8">
        <v>5</v>
      </c>
      <c r="J17" s="32"/>
    </row>
    <row r="18" ht="37.5" customHeight="1" spans="1:10">
      <c r="A18" s="12"/>
      <c r="B18" s="17"/>
      <c r="C18" s="20" t="s">
        <v>44</v>
      </c>
      <c r="D18" s="4" t="s">
        <v>45</v>
      </c>
      <c r="E18" s="8" t="s">
        <v>46</v>
      </c>
      <c r="F18" s="19" t="s">
        <v>47</v>
      </c>
      <c r="G18" s="8"/>
      <c r="H18" s="8">
        <v>5</v>
      </c>
      <c r="I18" s="8">
        <v>5</v>
      </c>
      <c r="J18" s="26" t="s">
        <v>40</v>
      </c>
    </row>
    <row r="19" ht="33.75" customHeight="1" spans="1:10">
      <c r="A19" s="12"/>
      <c r="B19" s="17"/>
      <c r="C19" s="21"/>
      <c r="D19" s="4" t="s">
        <v>48</v>
      </c>
      <c r="E19" s="8" t="s">
        <v>49</v>
      </c>
      <c r="F19" s="19" t="s">
        <v>50</v>
      </c>
      <c r="G19" s="8"/>
      <c r="H19" s="8">
        <v>5</v>
      </c>
      <c r="I19" s="8">
        <v>5</v>
      </c>
      <c r="J19" s="29"/>
    </row>
    <row r="20" ht="51" customHeight="1" spans="1:10">
      <c r="A20" s="12"/>
      <c r="B20" s="17"/>
      <c r="C20" s="21"/>
      <c r="D20" s="4" t="s">
        <v>51</v>
      </c>
      <c r="E20" s="8" t="s">
        <v>52</v>
      </c>
      <c r="F20" s="19" t="s">
        <v>53</v>
      </c>
      <c r="G20" s="8"/>
      <c r="H20" s="8">
        <v>5</v>
      </c>
      <c r="I20" s="8">
        <v>5</v>
      </c>
      <c r="J20" s="29"/>
    </row>
    <row r="21" ht="37.5" customHeight="1" spans="1:10">
      <c r="A21" s="12"/>
      <c r="B21" s="22"/>
      <c r="C21" s="4" t="s">
        <v>54</v>
      </c>
      <c r="D21" s="8" t="s">
        <v>55</v>
      </c>
      <c r="E21" s="8" t="s">
        <v>56</v>
      </c>
      <c r="F21" s="19" t="s">
        <v>57</v>
      </c>
      <c r="G21" s="8"/>
      <c r="H21" s="8">
        <v>15</v>
      </c>
      <c r="I21" s="8">
        <v>15</v>
      </c>
      <c r="J21" s="8" t="s">
        <v>40</v>
      </c>
    </row>
    <row r="22" ht="37.5" customHeight="1" spans="1:10">
      <c r="A22" s="12"/>
      <c r="B22" s="16" t="s">
        <v>58</v>
      </c>
      <c r="C22" s="4" t="s">
        <v>59</v>
      </c>
      <c r="D22" s="8" t="s">
        <v>40</v>
      </c>
      <c r="E22" s="8" t="s">
        <v>40</v>
      </c>
      <c r="F22" s="23" t="s">
        <v>40</v>
      </c>
      <c r="G22" s="24"/>
      <c r="H22" s="8" t="s">
        <v>40</v>
      </c>
      <c r="I22" s="8" t="s">
        <v>40</v>
      </c>
      <c r="J22" s="8" t="s">
        <v>40</v>
      </c>
    </row>
    <row r="23" ht="202" customHeight="1" spans="1:10">
      <c r="A23" s="12"/>
      <c r="B23" s="17"/>
      <c r="C23" s="25" t="s">
        <v>60</v>
      </c>
      <c r="D23" s="8" t="s">
        <v>61</v>
      </c>
      <c r="E23" s="8" t="s">
        <v>62</v>
      </c>
      <c r="F23" s="19" t="s">
        <v>62</v>
      </c>
      <c r="G23" s="8"/>
      <c r="H23" s="8">
        <v>15</v>
      </c>
      <c r="I23" s="4">
        <v>14</v>
      </c>
      <c r="J23" s="8" t="s">
        <v>63</v>
      </c>
    </row>
    <row r="24" ht="31.2" spans="1:10">
      <c r="A24" s="12"/>
      <c r="B24" s="17"/>
      <c r="C24" s="25" t="s">
        <v>64</v>
      </c>
      <c r="D24" s="8" t="s">
        <v>40</v>
      </c>
      <c r="E24" s="8" t="s">
        <v>40</v>
      </c>
      <c r="F24" s="13">
        <v>0</v>
      </c>
      <c r="G24" s="15"/>
      <c r="H24" s="8">
        <v>0</v>
      </c>
      <c r="I24" s="8">
        <v>0</v>
      </c>
      <c r="J24" s="8" t="s">
        <v>40</v>
      </c>
    </row>
    <row r="25" ht="148" customHeight="1" spans="1:10">
      <c r="A25" s="12"/>
      <c r="B25" s="22"/>
      <c r="C25" s="25" t="s">
        <v>65</v>
      </c>
      <c r="D25" s="8" t="s">
        <v>66</v>
      </c>
      <c r="E25" s="8" t="s">
        <v>67</v>
      </c>
      <c r="F25" s="23" t="s">
        <v>67</v>
      </c>
      <c r="G25" s="15"/>
      <c r="H25" s="8">
        <v>15</v>
      </c>
      <c r="I25" s="8">
        <v>14</v>
      </c>
      <c r="J25" s="8" t="s">
        <v>63</v>
      </c>
    </row>
    <row r="26" ht="37.5" customHeight="1" spans="1:10">
      <c r="A26" s="12"/>
      <c r="B26" s="16" t="s">
        <v>68</v>
      </c>
      <c r="C26" s="16" t="s">
        <v>69</v>
      </c>
      <c r="D26" s="26" t="s">
        <v>70</v>
      </c>
      <c r="E26" s="26" t="s">
        <v>71</v>
      </c>
      <c r="F26" s="27">
        <v>1</v>
      </c>
      <c r="G26" s="28"/>
      <c r="H26" s="26">
        <v>10</v>
      </c>
      <c r="I26" s="26">
        <v>9</v>
      </c>
      <c r="J26" s="20" t="s">
        <v>72</v>
      </c>
    </row>
    <row r="27" ht="37.5" customHeight="1" spans="1:10">
      <c r="A27" s="12"/>
      <c r="B27" s="17"/>
      <c r="C27" s="17"/>
      <c r="D27" s="29"/>
      <c r="E27" s="29"/>
      <c r="F27" s="30"/>
      <c r="G27" s="31"/>
      <c r="H27" s="29"/>
      <c r="I27" s="29"/>
      <c r="J27" s="21"/>
    </row>
    <row r="28" ht="37.5" customHeight="1" spans="1:10">
      <c r="A28" s="12"/>
      <c r="B28" s="22"/>
      <c r="C28" s="22"/>
      <c r="D28" s="32"/>
      <c r="E28" s="32"/>
      <c r="F28" s="33"/>
      <c r="G28" s="34"/>
      <c r="H28" s="32"/>
      <c r="I28" s="32"/>
      <c r="J28" s="41"/>
    </row>
    <row r="29" ht="15.6" spans="1:10">
      <c r="A29" s="35" t="s">
        <v>73</v>
      </c>
      <c r="B29" s="35"/>
      <c r="C29" s="35"/>
      <c r="D29" s="35"/>
      <c r="E29" s="35"/>
      <c r="F29" s="35"/>
      <c r="G29" s="35"/>
      <c r="H29" s="35">
        <v>100</v>
      </c>
      <c r="I29" s="42">
        <f>SUM(I15:I28)+J8</f>
        <v>96.547859922179</v>
      </c>
      <c r="J29" s="4"/>
    </row>
    <row r="30" ht="161.1" customHeight="1" spans="1:10">
      <c r="A30" s="36" t="s">
        <v>74</v>
      </c>
      <c r="B30" s="37"/>
      <c r="C30" s="37"/>
      <c r="D30" s="37"/>
      <c r="E30" s="37"/>
      <c r="F30" s="37"/>
      <c r="G30" s="37"/>
      <c r="H30" s="37"/>
      <c r="I30" s="37"/>
      <c r="J30" s="37"/>
    </row>
  </sheetData>
  <mergeCells count="45">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9:G29"/>
    <mergeCell ref="A30:J30"/>
    <mergeCell ref="A12:A13"/>
    <mergeCell ref="A14:A28"/>
    <mergeCell ref="B15:B21"/>
    <mergeCell ref="B22:B25"/>
    <mergeCell ref="B26:B28"/>
    <mergeCell ref="C16:C17"/>
    <mergeCell ref="C18:C20"/>
    <mergeCell ref="C26:C28"/>
    <mergeCell ref="D26:D28"/>
    <mergeCell ref="E26:E28"/>
    <mergeCell ref="H26:H28"/>
    <mergeCell ref="I26:I28"/>
    <mergeCell ref="J15:J17"/>
    <mergeCell ref="J18:J20"/>
    <mergeCell ref="J26:J28"/>
    <mergeCell ref="A7:C11"/>
    <mergeCell ref="F26:G28"/>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2020-04-24T18:17:00Z</cp:lastPrinted>
  <dcterms:modified xsi:type="dcterms:W3CDTF">2023-05-24T02:41:32Z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8D9BB159116C435288D107D0DB33C012_12</vt:lpwstr>
  </property>
</Properties>
</file>