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280" windowHeight="7284"/>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<sst xmlns="http://schemas.openxmlformats.org/spreadsheetml/2006/main" count="93" uniqueCount="78">
  <si>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</si>
  <si>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</si>
  <si>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</si>
  <si>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</si>
  <si>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北京卫生职业学院设备购置—中药与康复专业实训设备购置及教学资源建设项目</t>
  </si>
  <si>
    <t>主管部门</t>
  </si>
  <si>
    <t>北京市卫生健康委员会</t>
  </si>
  <si>
    <t>实施单位</t>
  </si>
  <si>
    <t>北京卫生职业学院</t>
  </si>
  <si>
    <t>项目负责人</t>
  </si>
  <si>
    <t>卜训生</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</si>
  <si>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</si>
  <si>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</si>
  <si>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</si>
  <si>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</si>
  <si>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</si>
  <si>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</si>
  <si>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</si>
  <si>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</si>
  <si>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</si>
  <si>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</si>
  <si>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</si>
  <si>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</si>
  <si>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</si>
  <si>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</si>
  <si>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</si>
  <si>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</si>
  <si>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满足中药学专业和康复专业学生实践教学和技能训练的需求，提高学生操作水平，培养学生成为良好职业道德、胜任职业岗位需求的高素质、技能型人才。</t>
  </si>
  <si>
    <t>通过购进实验实训设备及教学资源制作，有效改善了中药学专业和康复专业实践教学硬件条件，满足了中药学专业和康复专业学生实践教学和技能训练的需求，达成了年度总目标。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</si>
  <si>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</si>
  <si>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</si>
  <si>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</si>
  <si>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</si>
  <si>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</si>
  <si>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</si>
  <si>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</si>
  <si>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</si>
  <si>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</si>
  <si>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</si>
  <si>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设备及教学资源数量</t>
  </si>
  <si>
    <t>1.购置实验实训设备11项；
2.购置6门课程教学资源制作（包括《临床医学概要》、《中药调剂技术》、《中药炮制技术》、《中药制剂检测技术》、《中医学基础》、《经络与腧穴》）
2门课程慕课制作（包括《中药鉴定技术》、《中药制剂技术》）、《常见疾病康复》慕课制作及电子出版物。</t>
  </si>
  <si>
    <t>1.已完成购置实验实训设备11项；
2.教学资源制作数量及慕课制作及电子出版物所需的教学资源数量9门。</t>
  </si>
  <si>
    <t>无</t>
  </si>
  <si>
    <t>质量指标</t>
  </si>
  <si>
    <t>选择产品工作稳定可靠、售后服务好。</t>
  </si>
  <si>
    <t>符合国家标准，验收合格率100%</t>
  </si>
  <si>
    <t>时效指标</t>
  </si>
  <si>
    <t>项目完成进度</t>
  </si>
  <si>
    <t>1.3月完成方案制定和前期准备工作    
2.4-5月完成招标工作及签订合同
3.6-11月设备采购到位、安装、试运行、培训     
4.12月完成项目验收</t>
  </si>
  <si>
    <t>基本达成预期目标：2022年7-9月完成招标及合同签订，2022年9-11月设备采购到位、安装运行、培训；2022年12月完成验收；</t>
  </si>
  <si>
    <t>招标及合同签订较计划稍延后，原因为根据学院统一工作安排及受疫情影响因素，项目招投标工作于5月中下旬启动，后又因逐项落实新出台的专门面向中小企业采购、首台套政策要求，分别于6月初对项目购置内容中涉及专门面向中小企业的部分重新拆包招标，于7月中旬对照首台套目录自查、对涉及目录中同名称但技术参数不符合要求的仪器设备进行情况说明并提供相关支撑材料，故项目进度有所延后。后续在设备采购到位、安装、试运行及培训阶段加快执行进度，如期完成。</t>
  </si>
  <si>
    <t>成本指标</t>
  </si>
  <si>
    <t>项目成本预算</t>
  </si>
  <si>
    <t>本着节约成本原则，该项目总成本控制305.288万元以内，资金使用安全，无违规现象。</t>
  </si>
  <si>
    <t>项目实际支出292.28万元；</t>
  </si>
  <si>
    <r>
      <rPr>
        <sz val="12"/>
        <color theme="1"/>
        <rFont val="宋体"/>
        <charset val="134"/>
      </rPr>
      <t>效果指标(</t>
    </r>
    <r>
      <rPr>
        <sz val="12"/>
        <color theme="1"/>
        <rFont val="宋体"/>
        <charset val="134"/>
      </rPr>
      <t>3</t>
    </r>
    <r>
      <rPr>
        <sz val="12"/>
        <color theme="1"/>
        <rFont val="宋体"/>
        <charset val="134"/>
      </rPr>
      <t>0分)</t>
    </r>
  </si>
  <si>
    <t>经济效益
指标</t>
  </si>
  <si>
    <t>经济效益</t>
  </si>
  <si>
    <t>设备利用率达到95%；</t>
  </si>
  <si>
    <t>社会效益
指标</t>
  </si>
  <si>
    <t>社会效益</t>
  </si>
  <si>
    <t>更多地培养医药卫生事业发展及社会岗位需求的中药专业和康复技术人才，支持教育事业的发展；</t>
  </si>
  <si>
    <t>达成预期指标，更多地培养医药卫生事业发展及社会岗位需求的中药专业和康复技术人才，支持教育事业的发展；</t>
  </si>
  <si>
    <t>生态效益
指标</t>
  </si>
  <si>
    <t>环境效益</t>
  </si>
  <si>
    <t>设备具有先进的自主知识产权，国家认证的节能标志和环保认证等。对环境无不良影响。</t>
  </si>
  <si>
    <t>达成预期指标，设备具有先进的自主知识产权，国家认证的节能标志和环保认证等。对环境无不良影响。</t>
  </si>
  <si>
    <t>可持续影响指标</t>
  </si>
  <si>
    <t>可持续影响</t>
  </si>
  <si>
    <t>保障学院中药专业和康复类专业学生学习到专业知识及技术，为毕业学生有一个稳定工作创造了必要的教学环境。保障学院的生源，引领先进办学理念，改善学院硬件设施，使学院全面育人功能更加健全。</t>
  </si>
  <si>
    <t>达成预期指标，保障学院中药专业和康复类专业学生学习到专业知识及技术，为毕业学生有一个稳定工作创造了必要的教学环境。保障学院的生源，引领先进办学理念，改善学院硬件设施，使学院全面育人功能更加健全。</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</si>
  <si>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</si>
  <si>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</si>
  <si>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</si>
  <si>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师生满意度95%以上</t>
  </si>
  <si>
    <t>达成预期指标，师生满意度95%以上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</si>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</sst>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5"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0" fillId="9" borderId="0" applyNumberFormat="0" applyBorder="0" applyAlignment="0" applyProtection="0">
      <alignment vertical="center"/>
    </xf>
    <xf numFmtId="0" fontId="14" fillId="0" borderId="7" applyNumberFormat="0" applyFill="0" applyAlignment="0" applyProtection="0">
      <alignment vertical="center"/>
    </xf>
    <xf numFmtId="0" fontId="10" fillId="10" borderId="0" applyNumberFormat="0" applyBorder="0" applyAlignment="0" applyProtection="0">
      <alignment vertical="center"/>
    </xf>
    <xf numFmtId="0" fontId="20" fillId="11" borderId="8" applyNumberFormat="0" applyAlignment="0" applyProtection="0">
      <alignment vertical="center"/>
    </xf>
    <xf numFmtId="0" fontId="21" fillId="11" borderId="4" applyNumberFormat="0" applyAlignment="0" applyProtection="0">
      <alignment vertical="center"/>
    </xf>
    <xf numFmtId="0" fontId="22" fillId="12" borderId="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3">
    <xf numFmtId="0" fontId="0" fillId="0" borderId="0" xfId="0"/>
    <xf numFmtId="0" fontId="0" fillId="0" borderId="0" xfId="0" applyAlignment="1">
      <alignment horizontal="center"/>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Fill="1" applyBorder="1" applyAlignment="1">
      <alignment horizontal="center" vertical="center" wrapText="1"/>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0" fontId="0" fillId="0" borderId="0" xfId="0" applyAlignment="1">
      <alignment wrapText="1"/>
    </xf>
    <xf numFmtId="176" fontId="6" fillId="0" borderId="1" xfId="0" applyNumberFormat="1" applyFont="1" applyBorder="1" applyAlignment="1">
      <alignment horizontal="center" vertical="center"/>
    </xf>
    <xf numFmtId="0" fontId="4" fillId="0" borderId="0"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50085" y="1806575"/>
          <a:ext cx="127381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view="pageBreakPreview" zoomScale="85" zoomScaleNormal="100" topLeftCell="A21" workbookViewId="0">
      <selection activeCell="L7" sqref="L7"/>
    </sheetView>
  </sheetViews>
  <sheetFormatPr defaultColWidth="9" defaultRowHeight="14.4"/>
  <cols>
    <col min="1" max="1" width="6" customWidth="1"/>
    <col min="2" max="2" width="9.62962962962963" customWidth="1"/>
    <col min="3" max="3" width="12.25" customWidth="1"/>
    <col min="4" max="4" width="19.1296296296296" customWidth="1"/>
    <col min="5" max="5" width="33.2037037037037" customWidth="1"/>
    <col min="6" max="6" width="13.3796296296296" customWidth="1"/>
    <col min="7" max="7" width="11.6296296296296" customWidth="1"/>
    <col min="8" max="8" width="12.5" customWidth="1"/>
    <col min="9" max="9" width="11" customWidth="1"/>
    <col min="10" max="10" width="33.8796296296296" style="1"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13"/>
    </row>
    <row r="6" ht="20.1" customHeight="1" spans="1:10">
      <c r="A6" s="5" t="s">
        <v>9</v>
      </c>
      <c r="B6" s="5"/>
      <c r="C6" s="5"/>
      <c r="D6" s="8" t="s">
        <v>10</v>
      </c>
      <c r="E6" s="9"/>
      <c r="F6" s="10"/>
      <c r="G6" s="11" t="s">
        <v>11</v>
      </c>
      <c r="H6" s="12">
        <v>13810111887</v>
      </c>
      <c r="I6" s="12"/>
      <c r="J6" s="26"/>
    </row>
    <row r="7" ht="31.2" spans="1:10">
      <c r="A7" s="13" t="s">
        <v>12</v>
      </c>
      <c r="B7" s="13"/>
      <c r="C7" s="13"/>
      <c r="D7" s="5"/>
      <c r="E7" s="13" t="s">
        <v>13</v>
      </c>
      <c r="F7" s="13" t="s">
        <v>14</v>
      </c>
      <c r="G7" s="13" t="s">
        <v>15</v>
      </c>
      <c r="H7" s="13" t="s">
        <v>16</v>
      </c>
      <c r="I7" s="13" t="s">
        <v>17</v>
      </c>
      <c r="J7" s="5" t="s">
        <v>18</v>
      </c>
    </row>
    <row r="8" ht="20.1" customHeight="1" spans="1:10">
      <c r="A8" s="13"/>
      <c r="B8" s="13"/>
      <c r="C8" s="13"/>
      <c r="D8" s="14" t="s">
        <v>19</v>
      </c>
      <c r="E8" s="5">
        <v>305.288</v>
      </c>
      <c r="F8" s="5">
        <v>305.288</v>
      </c>
      <c r="G8" s="5">
        <v>292.28</v>
      </c>
      <c r="H8" s="5">
        <v>10</v>
      </c>
      <c r="I8" s="27">
        <f>G8/F8</f>
        <v>0.957391053693561</v>
      </c>
      <c r="J8" s="28">
        <f>10*I8</f>
        <v>9.57391053693561</v>
      </c>
    </row>
    <row r="9" ht="46.8" spans="1:10">
      <c r="A9" s="13"/>
      <c r="B9" s="13"/>
      <c r="C9" s="13"/>
      <c r="D9" s="15" t="s">
        <v>20</v>
      </c>
      <c r="E9" s="5">
        <v>305.288</v>
      </c>
      <c r="F9" s="5">
        <v>305.288</v>
      </c>
      <c r="G9" s="5">
        <v>292.28</v>
      </c>
      <c r="H9" s="5" t="s">
        <v>21</v>
      </c>
      <c r="I9" s="27">
        <f>G9/F9</f>
        <v>0.957391053693561</v>
      </c>
      <c r="J9" s="13" t="s">
        <v>21</v>
      </c>
    </row>
    <row r="10" ht="24.95" customHeight="1" spans="1:10">
      <c r="A10" s="13"/>
      <c r="B10" s="13"/>
      <c r="C10" s="13"/>
      <c r="D10" s="5" t="s">
        <v>22</v>
      </c>
      <c r="E10" s="5">
        <v>0</v>
      </c>
      <c r="F10" s="5">
        <v>0</v>
      </c>
      <c r="G10" s="5">
        <v>0</v>
      </c>
      <c r="H10" s="5" t="s">
        <v>21</v>
      </c>
      <c r="I10" s="29"/>
      <c r="J10" s="13" t="s">
        <v>21</v>
      </c>
    </row>
    <row r="11" ht="18.95" customHeight="1" spans="1:10">
      <c r="A11" s="13"/>
      <c r="B11" s="13"/>
      <c r="C11" s="13"/>
      <c r="D11" s="6" t="s">
        <v>23</v>
      </c>
      <c r="E11" s="5">
        <v>0</v>
      </c>
      <c r="F11" s="5">
        <v>0</v>
      </c>
      <c r="G11" s="5">
        <v>0</v>
      </c>
      <c r="H11" s="5" t="s">
        <v>21</v>
      </c>
      <c r="I11" s="29"/>
      <c r="J11" s="13" t="s">
        <v>21</v>
      </c>
    </row>
    <row r="12" ht="33.75" customHeight="1" spans="1:10">
      <c r="A12" s="16" t="s">
        <v>24</v>
      </c>
      <c r="B12" s="13" t="s">
        <v>25</v>
      </c>
      <c r="C12" s="13"/>
      <c r="D12" s="13"/>
      <c r="E12" s="13"/>
      <c r="F12" s="13" t="s">
        <v>26</v>
      </c>
      <c r="G12" s="13"/>
      <c r="H12" s="13"/>
      <c r="I12" s="13"/>
      <c r="J12" s="13"/>
    </row>
    <row r="13" ht="81.75" customHeight="1" spans="1:10">
      <c r="A13" s="16"/>
      <c r="B13" s="13" t="s">
        <v>27</v>
      </c>
      <c r="C13" s="13"/>
      <c r="D13" s="13"/>
      <c r="E13" s="13"/>
      <c r="F13" s="13" t="s">
        <v>28</v>
      </c>
      <c r="G13" s="13"/>
      <c r="H13" s="13"/>
      <c r="I13" s="13"/>
      <c r="J13" s="13"/>
    </row>
    <row r="14" ht="31.2" spans="1:10">
      <c r="A14" s="16" t="s">
        <v>29</v>
      </c>
      <c r="B14" s="13" t="s">
        <v>30</v>
      </c>
      <c r="C14" s="5" t="s">
        <v>31</v>
      </c>
      <c r="D14" s="5" t="s">
        <v>32</v>
      </c>
      <c r="E14" s="5" t="s">
        <v>33</v>
      </c>
      <c r="F14" s="13" t="s">
        <v>34</v>
      </c>
      <c r="G14" s="13"/>
      <c r="H14" s="13" t="s">
        <v>35</v>
      </c>
      <c r="I14" s="13" t="s">
        <v>18</v>
      </c>
      <c r="J14" s="13" t="s">
        <v>36</v>
      </c>
    </row>
    <row r="15" ht="182" customHeight="1" spans="1:11">
      <c r="A15" s="16"/>
      <c r="B15" s="17" t="s">
        <v>37</v>
      </c>
      <c r="C15" s="5" t="s">
        <v>38</v>
      </c>
      <c r="D15" s="13" t="s">
        <v>39</v>
      </c>
      <c r="E15" s="15" t="s">
        <v>40</v>
      </c>
      <c r="F15" s="18" t="s">
        <v>41</v>
      </c>
      <c r="G15" s="10"/>
      <c r="H15" s="13">
        <v>10</v>
      </c>
      <c r="I15" s="13">
        <v>10</v>
      </c>
      <c r="J15" s="13" t="s">
        <v>42</v>
      </c>
      <c r="K15" s="30"/>
    </row>
    <row r="16" ht="46.5" customHeight="1" spans="1:10">
      <c r="A16" s="16"/>
      <c r="B16" s="17"/>
      <c r="C16" s="5" t="s">
        <v>43</v>
      </c>
      <c r="D16" s="13" t="s">
        <v>44</v>
      </c>
      <c r="E16" s="15" t="s">
        <v>45</v>
      </c>
      <c r="F16" s="19" t="s">
        <v>45</v>
      </c>
      <c r="G16" s="20"/>
      <c r="H16" s="13">
        <v>15</v>
      </c>
      <c r="I16" s="13">
        <v>15</v>
      </c>
      <c r="J16" s="13" t="s">
        <v>42</v>
      </c>
    </row>
    <row r="17" ht="225.75" customHeight="1" spans="1:10">
      <c r="A17" s="16"/>
      <c r="B17" s="17"/>
      <c r="C17" s="5" t="s">
        <v>46</v>
      </c>
      <c r="D17" s="13" t="s">
        <v>47</v>
      </c>
      <c r="E17" s="15" t="s">
        <v>48</v>
      </c>
      <c r="F17" s="19" t="s">
        <v>49</v>
      </c>
      <c r="G17" s="20"/>
      <c r="H17" s="13">
        <v>15</v>
      </c>
      <c r="I17" s="13">
        <v>14</v>
      </c>
      <c r="J17" s="13" t="s">
        <v>50</v>
      </c>
    </row>
    <row r="18" ht="66" customHeight="1" spans="1:10">
      <c r="A18" s="16"/>
      <c r="B18" s="17"/>
      <c r="C18" s="5" t="s">
        <v>51</v>
      </c>
      <c r="D18" s="13" t="s">
        <v>52</v>
      </c>
      <c r="E18" s="15" t="s">
        <v>53</v>
      </c>
      <c r="F18" s="19" t="s">
        <v>54</v>
      </c>
      <c r="G18" s="20"/>
      <c r="H18" s="13">
        <v>10</v>
      </c>
      <c r="I18" s="13">
        <v>10</v>
      </c>
      <c r="J18" s="13" t="s">
        <v>42</v>
      </c>
    </row>
    <row r="19" ht="31.2" spans="1:10">
      <c r="A19" s="16"/>
      <c r="B19" s="17" t="s">
        <v>55</v>
      </c>
      <c r="C19" s="17" t="s">
        <v>56</v>
      </c>
      <c r="D19" s="13" t="s">
        <v>57</v>
      </c>
      <c r="E19" s="15" t="s">
        <v>58</v>
      </c>
      <c r="F19" s="21" t="s">
        <v>58</v>
      </c>
      <c r="G19" s="22"/>
      <c r="H19" s="13">
        <v>5</v>
      </c>
      <c r="I19" s="5">
        <v>5</v>
      </c>
      <c r="J19" s="13" t="s">
        <v>42</v>
      </c>
    </row>
    <row r="20" ht="93.95" customHeight="1" spans="1:10">
      <c r="A20" s="16"/>
      <c r="B20" s="17"/>
      <c r="C20" s="17" t="s">
        <v>59</v>
      </c>
      <c r="D20" s="13" t="s">
        <v>60</v>
      </c>
      <c r="E20" s="15" t="s">
        <v>61</v>
      </c>
      <c r="F20" s="19" t="s">
        <v>62</v>
      </c>
      <c r="G20" s="20"/>
      <c r="H20" s="13">
        <v>5</v>
      </c>
      <c r="I20" s="5">
        <v>5</v>
      </c>
      <c r="J20" s="13" t="s">
        <v>42</v>
      </c>
    </row>
    <row r="21" ht="89.1" customHeight="1" spans="1:10">
      <c r="A21" s="16"/>
      <c r="B21" s="17"/>
      <c r="C21" s="17" t="s">
        <v>63</v>
      </c>
      <c r="D21" s="13" t="s">
        <v>64</v>
      </c>
      <c r="E21" s="15" t="s">
        <v>65</v>
      </c>
      <c r="F21" s="19" t="s">
        <v>66</v>
      </c>
      <c r="G21" s="20"/>
      <c r="H21" s="13">
        <v>10</v>
      </c>
      <c r="I21" s="5">
        <v>10</v>
      </c>
      <c r="J21" s="13" t="s">
        <v>42</v>
      </c>
    </row>
    <row r="22" ht="143.1" customHeight="1" spans="1:10">
      <c r="A22" s="16"/>
      <c r="B22" s="17"/>
      <c r="C22" s="17" t="s">
        <v>67</v>
      </c>
      <c r="D22" s="13" t="s">
        <v>68</v>
      </c>
      <c r="E22" s="15" t="s">
        <v>69</v>
      </c>
      <c r="F22" s="19" t="s">
        <v>70</v>
      </c>
      <c r="G22" s="20"/>
      <c r="H22" s="13">
        <v>10</v>
      </c>
      <c r="I22" s="5">
        <v>10</v>
      </c>
      <c r="J22" s="13" t="s">
        <v>42</v>
      </c>
    </row>
    <row r="23" ht="62.4" spans="1:10">
      <c r="A23" s="16"/>
      <c r="B23" s="17" t="s">
        <v>71</v>
      </c>
      <c r="C23" s="17" t="s">
        <v>72</v>
      </c>
      <c r="D23" s="13" t="s">
        <v>73</v>
      </c>
      <c r="E23" s="6" t="s">
        <v>74</v>
      </c>
      <c r="F23" s="19" t="s">
        <v>75</v>
      </c>
      <c r="G23" s="20"/>
      <c r="H23" s="13">
        <v>10</v>
      </c>
      <c r="I23" s="5">
        <v>10</v>
      </c>
      <c r="J23" s="13" t="s">
        <v>42</v>
      </c>
    </row>
    <row r="24" ht="18.75" customHeight="1" spans="1:10">
      <c r="A24" s="23" t="s">
        <v>76</v>
      </c>
      <c r="B24" s="23"/>
      <c r="C24" s="23"/>
      <c r="D24" s="23"/>
      <c r="E24" s="23"/>
      <c r="F24" s="23"/>
      <c r="G24" s="23"/>
      <c r="H24" s="23">
        <v>100</v>
      </c>
      <c r="I24" s="31">
        <f>SUM(I15:I23)+J8</f>
        <v>98.5739105369356</v>
      </c>
      <c r="J24" s="5"/>
    </row>
    <row r="25" ht="161.1" customHeight="1" spans="1:10">
      <c r="A25" s="24" t="s">
        <v>77</v>
      </c>
      <c r="B25" s="25"/>
      <c r="C25" s="25"/>
      <c r="D25" s="25"/>
      <c r="E25" s="25"/>
      <c r="F25" s="25"/>
      <c r="G25" s="25"/>
      <c r="H25" s="25"/>
      <c r="I25" s="25"/>
      <c r="J25" s="32"/>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5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2015-06-07T10:17:00Z</dcterms:created>
  <cp:lastPrinted>2023-05-23T01:03:00Z</cp:lastPrinted>
  <dcterms:modified xsi:type="dcterms:W3CDTF">2023-05-24T02:23:35Z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47C1099E8E6D4643AA64EDAF64CD1852_12</vt:lpwstr>
  </property>
</Properties>
</file>