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核算中心\自评表-刘朋华v3\北京市卫生健康委员会会计核算服务中心项目自评表 (3)\"/>
    </mc:Choice>
  </mc:AlternateContent>
  <xr:revisionPtr revIDLastSave="0" documentId="13_ncr:1_{5FF833D8-8E0B-4ECC-8643-C1DA1C33868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Sheet1!$A$1:$J$28</definedName>
  </definedNames>
  <calcPr calcId="181029"/>
</workbook>
</file>

<file path=xl/calcChain.xml><?xml version="1.0" encoding="utf-8"?>
<calcChain xmlns="http://schemas.openxmlformats.org/spreadsheetml/2006/main">
  <c r="H27" i="1" l="1"/>
  <c r="I27" i="1"/>
  <c r="I11" i="1"/>
  <c r="I10" i="1"/>
  <c r="I9" i="1"/>
  <c r="I8" i="1"/>
  <c r="J8" i="1" s="1"/>
</calcChain>
</file>

<file path=xl/sharedStrings.xml><?xml version="1.0" encoding="utf-8"?>
<sst xmlns="http://schemas.openxmlformats.org/spreadsheetml/2006/main" count="96" uniqueCount="72">
  <si>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</si>
  <si>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</si>
  <si>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</si>
  <si>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</si>
  <si>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办公运行保障服务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</si>
  <si>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</si>
  <si>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</si>
  <si>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</si>
  <si>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</si>
  <si>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</si>
  <si>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李树青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</si>
  <si>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</si>
  <si>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</si>
  <si>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</si>
  <si>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</si>
  <si>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</si>
  <si>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</si>
  <si>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</si>
  <si>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</si>
  <si>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</si>
  <si>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</si>
  <si>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</si>
  <si>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</si>
  <si>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</si>
  <si>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</si>
  <si>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</si>
  <si>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</si>
  <si>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，为本中心进行内部控制体系建设指导，防范风险，加强单位内部管理；为本中心3个项目提供全过程绩效跟踪评价，强化管理监督，保证项目绩效目标如期实现；开展办公设备设施提供维修维护，保障办公设备设施正常运行。</t>
  </si>
  <si>
    <t>通过本项目，为本中心进行内部控制体系建设指导，防范风险，加强了单位内部管理；为本中心3个项目提供全过程绩效跟踪评价，强化管理监督，保证了项目绩效目标如期实现；开展办公设备设施提供维修维护，保障了办公设备设施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</si>
  <si>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</si>
  <si>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</si>
  <si>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</si>
  <si>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</si>
  <si>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</si>
  <si>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</si>
  <si>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</si>
  <si>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</si>
  <si>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</si>
  <si>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</si>
  <si>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绩效跟踪项目数量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</si>
  <si>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family val="3"/>
        <charset val="134"/>
      </rPr>
      <t>3个</t>
    </r>
  </si>
  <si>
    <t>3个</t>
  </si>
  <si>
    <t>内控指导服务单位数量</t>
  </si>
  <si>
    <t>1个</t>
  </si>
  <si>
    <t>内控指导服务单位报告</t>
  </si>
  <si>
    <t>1份</t>
  </si>
  <si>
    <t>绩效跟踪项目评价报告</t>
  </si>
  <si>
    <t>时效指标</t>
  </si>
  <si>
    <t>项目实施进度</t>
  </si>
  <si>
    <t>1年</t>
  </si>
  <si>
    <t>成本指标</t>
  </si>
  <si>
    <t>总成本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</si>
  <si>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family val="3"/>
        <charset val="134"/>
      </rPr>
      <t>27.4万元</t>
    </r>
  </si>
  <si>
    <t>27.37595万元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</si>
  <si>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</si>
  <si>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</t>
  </si>
  <si>
    <t>无</t>
  </si>
  <si>
    <t>社会效益
指标</t>
  </si>
  <si>
    <t>保障项目绩效及内控建设目标有效实现</t>
  </si>
  <si>
    <t>生态效益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</si>
  <si>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</si>
  <si>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</si>
  <si>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</si>
  <si>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核算中心职工满意度指标</t>
  </si>
  <si>
    <t>≥90%</t>
  </si>
  <si>
    <t>部分子项目为跨年项目，未进行满意度调查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</si>
  <si>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</si>
  <si>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</si>
  <si>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质量指标</t>
    <phoneticPr fontId="14" type="noConversion"/>
  </si>
  <si>
    <t>设备设施维修合格率</t>
    <phoneticPr fontId="14" type="noConversion"/>
  </si>
  <si>
    <t>保障了项目绩效及内控建设目标有效实现</t>
    <phoneticPr fontId="14" type="noConversion"/>
  </si>
  <si>
    <t>应进一步保障项目绩效及内控建设目标有效实现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</si>
</sst>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.00_ "/>
  </numFmts>
  <fonts count="15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东文宋体"/>
      <charset val="134"/>
    </font>
    <font>
      <sz val="12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3" borderId="0" xfId="0" applyFill="1"/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9" fontId="4" fillId="3" borderId="2" xfId="0" applyNumberFormat="1" applyFont="1" applyFill="1" applyBorder="1" applyAlignment="1">
      <alignment horizontal="center" vertical="center"/>
    </xf>
    <xf numFmtId="9" fontId="4" fillId="3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205168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zoomScale="70" zoomScaleNormal="70" workbookViewId="0">
      <selection activeCell="L28" sqref="L28:M28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26.3320312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5546875" customWidth="1"/>
  </cols>
  <sheetData>
    <row r="1" spans="1:10" ht="27" customHeight="1">
      <c r="A1" s="1" t="s">
        <v>0</v>
      </c>
    </row>
    <row r="2" spans="1:10" ht="34.049999999999997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19.95" customHeight="1">
      <c r="A4" s="27" t="s">
        <v>3</v>
      </c>
      <c r="B4" s="27"/>
      <c r="C4" s="27"/>
      <c r="D4" s="27" t="s">
        <v>4</v>
      </c>
      <c r="E4" s="27"/>
      <c r="F4" s="27"/>
      <c r="G4" s="27"/>
      <c r="H4" s="27"/>
      <c r="I4" s="27"/>
      <c r="J4" s="27"/>
    </row>
    <row r="5" spans="1:10" ht="39.6" customHeight="1">
      <c r="A5" s="27" t="s">
        <v>5</v>
      </c>
      <c r="B5" s="27"/>
      <c r="C5" s="27"/>
      <c r="D5" s="27" t="s">
        <v>6</v>
      </c>
      <c r="E5" s="27"/>
      <c r="F5" s="3"/>
      <c r="G5" s="2" t="s">
        <v>7</v>
      </c>
      <c r="H5" s="28" t="s">
        <v>8</v>
      </c>
      <c r="I5" s="28"/>
      <c r="J5" s="28"/>
    </row>
    <row r="6" spans="1:10" ht="19.95" customHeight="1">
      <c r="A6" s="27" t="s">
        <v>9</v>
      </c>
      <c r="B6" s="27"/>
      <c r="C6" s="27"/>
      <c r="D6" s="27" t="s">
        <v>10</v>
      </c>
      <c r="E6" s="27"/>
      <c r="F6" s="3"/>
      <c r="G6" s="2" t="s">
        <v>11</v>
      </c>
      <c r="H6" s="30">
        <v>63294503</v>
      </c>
      <c r="I6" s="30"/>
      <c r="J6" s="30"/>
    </row>
    <row r="7" spans="1:10" ht="31.2">
      <c r="A7" s="30" t="s">
        <v>12</v>
      </c>
      <c r="B7" s="30"/>
      <c r="C7" s="30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19.95" customHeight="1">
      <c r="A8" s="30"/>
      <c r="B8" s="30"/>
      <c r="C8" s="30"/>
      <c r="D8" s="5" t="s">
        <v>19</v>
      </c>
      <c r="E8" s="2">
        <v>27.4</v>
      </c>
      <c r="F8" s="2">
        <v>27.4</v>
      </c>
      <c r="G8" s="2">
        <v>27.37595</v>
      </c>
      <c r="H8" s="2">
        <v>10</v>
      </c>
      <c r="I8" s="14">
        <f>G8/F8</f>
        <v>0.99912226277372262</v>
      </c>
      <c r="J8" s="15">
        <f>10*I8</f>
        <v>9.9912226277372262</v>
      </c>
    </row>
    <row r="9" spans="1:10" ht="31.2">
      <c r="A9" s="30"/>
      <c r="B9" s="30"/>
      <c r="C9" s="30"/>
      <c r="D9" s="6" t="s">
        <v>20</v>
      </c>
      <c r="E9" s="2">
        <v>27.4</v>
      </c>
      <c r="F9" s="2">
        <v>27.4</v>
      </c>
      <c r="G9" s="2">
        <v>27.37595</v>
      </c>
      <c r="H9" s="2" t="s">
        <v>21</v>
      </c>
      <c r="I9" s="14">
        <f>G9/F9</f>
        <v>0.99912226277372262</v>
      </c>
      <c r="J9" s="4" t="s">
        <v>21</v>
      </c>
    </row>
    <row r="10" spans="1:10" ht="25.05" customHeight="1">
      <c r="A10" s="30"/>
      <c r="B10" s="30"/>
      <c r="C10" s="30"/>
      <c r="D10" s="2" t="s">
        <v>22</v>
      </c>
      <c r="E10" s="2"/>
      <c r="F10" s="2"/>
      <c r="G10" s="2"/>
      <c r="H10" s="2" t="s">
        <v>21</v>
      </c>
      <c r="I10" s="16" t="e">
        <f>G10/F10</f>
        <v>#DIV/0!</v>
      </c>
      <c r="J10" s="4" t="s">
        <v>21</v>
      </c>
    </row>
    <row r="11" spans="1:10" ht="19.05" customHeight="1">
      <c r="A11" s="30"/>
      <c r="B11" s="30"/>
      <c r="C11" s="30"/>
      <c r="D11" s="3" t="s">
        <v>23</v>
      </c>
      <c r="E11" s="2"/>
      <c r="F11" s="2"/>
      <c r="G11" s="2"/>
      <c r="H11" s="2" t="s">
        <v>21</v>
      </c>
      <c r="I11" s="16" t="e">
        <f>G11/F11</f>
        <v>#DIV/0!</v>
      </c>
      <c r="J11" s="4" t="s">
        <v>21</v>
      </c>
    </row>
    <row r="12" spans="1:10" ht="25.95" customHeight="1">
      <c r="A12" s="37" t="s">
        <v>24</v>
      </c>
      <c r="B12" s="30" t="s">
        <v>25</v>
      </c>
      <c r="C12" s="30"/>
      <c r="D12" s="30"/>
      <c r="E12" s="30"/>
      <c r="F12" s="30" t="s">
        <v>26</v>
      </c>
      <c r="G12" s="30"/>
      <c r="H12" s="30"/>
      <c r="I12" s="30"/>
      <c r="J12" s="30"/>
    </row>
    <row r="13" spans="1:10" ht="75" customHeight="1">
      <c r="A13" s="37"/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  <c r="J13" s="29"/>
    </row>
    <row r="14" spans="1:10" ht="31.2">
      <c r="A14" s="37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30" t="s">
        <v>34</v>
      </c>
      <c r="G14" s="30"/>
      <c r="H14" s="4" t="s">
        <v>35</v>
      </c>
      <c r="I14" s="4" t="s">
        <v>18</v>
      </c>
      <c r="J14" s="4" t="s">
        <v>36</v>
      </c>
    </row>
    <row r="15" spans="1:10" s="21" customFormat="1" ht="15.6">
      <c r="A15" s="37"/>
      <c r="B15" s="42" t="s">
        <v>37</v>
      </c>
      <c r="C15" s="18" t="s">
        <v>68</v>
      </c>
      <c r="D15" s="18" t="s">
        <v>69</v>
      </c>
      <c r="E15" s="24">
        <v>1</v>
      </c>
      <c r="F15" s="33">
        <v>1</v>
      </c>
      <c r="G15" s="34"/>
      <c r="H15" s="22">
        <v>5</v>
      </c>
      <c r="I15" s="22">
        <v>5</v>
      </c>
      <c r="J15" s="22"/>
    </row>
    <row r="16" spans="1:10" s="21" customFormat="1" ht="15.6" customHeight="1">
      <c r="A16" s="38"/>
      <c r="B16" s="43"/>
      <c r="C16" s="18" t="s">
        <v>38</v>
      </c>
      <c r="D16" s="18" t="s">
        <v>39</v>
      </c>
      <c r="E16" s="19" t="s">
        <v>40</v>
      </c>
      <c r="F16" s="31" t="s">
        <v>41</v>
      </c>
      <c r="G16" s="32"/>
      <c r="H16" s="20">
        <v>5</v>
      </c>
      <c r="I16" s="20">
        <v>5</v>
      </c>
      <c r="J16" s="18"/>
    </row>
    <row r="17" spans="1:10" s="21" customFormat="1" ht="15.6">
      <c r="A17" s="38"/>
      <c r="B17" s="43"/>
      <c r="C17" s="18" t="s">
        <v>38</v>
      </c>
      <c r="D17" s="18" t="s">
        <v>42</v>
      </c>
      <c r="E17" s="18" t="s">
        <v>43</v>
      </c>
      <c r="F17" s="31" t="s">
        <v>43</v>
      </c>
      <c r="G17" s="32"/>
      <c r="H17" s="20">
        <v>5</v>
      </c>
      <c r="I17" s="20">
        <v>5</v>
      </c>
      <c r="J17" s="18"/>
    </row>
    <row r="18" spans="1:10" s="21" customFormat="1" ht="15.6">
      <c r="A18" s="38"/>
      <c r="B18" s="43"/>
      <c r="C18" s="18" t="s">
        <v>38</v>
      </c>
      <c r="D18" s="18" t="s">
        <v>44</v>
      </c>
      <c r="E18" s="18" t="s">
        <v>45</v>
      </c>
      <c r="F18" s="31" t="s">
        <v>45</v>
      </c>
      <c r="G18" s="32"/>
      <c r="H18" s="20">
        <v>10</v>
      </c>
      <c r="I18" s="20">
        <v>10</v>
      </c>
      <c r="J18" s="18"/>
    </row>
    <row r="19" spans="1:10" s="21" customFormat="1" ht="15.6">
      <c r="A19" s="38"/>
      <c r="B19" s="43"/>
      <c r="C19" s="18" t="s">
        <v>38</v>
      </c>
      <c r="D19" s="18" t="s">
        <v>46</v>
      </c>
      <c r="E19" s="18" t="s">
        <v>45</v>
      </c>
      <c r="F19" s="31" t="s">
        <v>45</v>
      </c>
      <c r="G19" s="32"/>
      <c r="H19" s="20">
        <v>10</v>
      </c>
      <c r="I19" s="20">
        <v>10</v>
      </c>
      <c r="J19" s="18"/>
    </row>
    <row r="20" spans="1:10" s="21" customFormat="1" ht="25.05" customHeight="1">
      <c r="A20" s="38"/>
      <c r="B20" s="43"/>
      <c r="C20" s="18" t="s">
        <v>47</v>
      </c>
      <c r="D20" s="18" t="s">
        <v>48</v>
      </c>
      <c r="E20" s="18" t="s">
        <v>49</v>
      </c>
      <c r="F20" s="31" t="s">
        <v>49</v>
      </c>
      <c r="G20" s="32"/>
      <c r="H20" s="20">
        <v>10</v>
      </c>
      <c r="I20" s="20">
        <v>10</v>
      </c>
      <c r="J20" s="18"/>
    </row>
    <row r="21" spans="1:10" s="21" customFormat="1" ht="24" customHeight="1">
      <c r="A21" s="38"/>
      <c r="B21" s="44"/>
      <c r="C21" s="18" t="s">
        <v>50</v>
      </c>
      <c r="D21" s="22" t="s">
        <v>51</v>
      </c>
      <c r="E21" s="23" t="s">
        <v>52</v>
      </c>
      <c r="F21" s="46" t="s">
        <v>53</v>
      </c>
      <c r="G21" s="46"/>
      <c r="H21" s="20">
        <v>5</v>
      </c>
      <c r="I21" s="20">
        <v>5</v>
      </c>
      <c r="J21" s="18"/>
    </row>
    <row r="22" spans="1:10" ht="24" customHeight="1">
      <c r="A22" s="37"/>
      <c r="B22" s="39" t="s">
        <v>54</v>
      </c>
      <c r="C22" s="2" t="s">
        <v>55</v>
      </c>
      <c r="D22" s="4" t="s">
        <v>56</v>
      </c>
      <c r="E22" s="7" t="s">
        <v>56</v>
      </c>
      <c r="F22" s="47" t="s">
        <v>56</v>
      </c>
      <c r="G22" s="48"/>
      <c r="H22" s="8"/>
      <c r="I22" s="8"/>
      <c r="J22" s="2"/>
    </row>
    <row r="23" spans="1:10" ht="62.4" customHeight="1">
      <c r="A23" s="37"/>
      <c r="B23" s="40"/>
      <c r="C23" s="9" t="s">
        <v>57</v>
      </c>
      <c r="D23" s="4" t="s">
        <v>58</v>
      </c>
      <c r="E23" s="4" t="s">
        <v>58</v>
      </c>
      <c r="F23" s="30" t="s">
        <v>70</v>
      </c>
      <c r="G23" s="30"/>
      <c r="H23" s="8">
        <v>30</v>
      </c>
      <c r="I23" s="8">
        <v>27</v>
      </c>
      <c r="J23" s="22" t="s">
        <v>71</v>
      </c>
    </row>
    <row r="24" spans="1:10" ht="24" customHeight="1">
      <c r="A24" s="37"/>
      <c r="B24" s="40"/>
      <c r="C24" s="2" t="s">
        <v>59</v>
      </c>
      <c r="D24" s="4" t="s">
        <v>56</v>
      </c>
      <c r="E24" s="7" t="s">
        <v>56</v>
      </c>
      <c r="F24" s="30" t="s">
        <v>56</v>
      </c>
      <c r="G24" s="30"/>
      <c r="H24" s="8"/>
      <c r="I24" s="8"/>
      <c r="J24" s="2"/>
    </row>
    <row r="25" spans="1:10" ht="54" customHeight="1">
      <c r="A25" s="37"/>
      <c r="B25" s="41"/>
      <c r="C25" s="10" t="s">
        <v>60</v>
      </c>
      <c r="D25" s="4" t="s">
        <v>56</v>
      </c>
      <c r="E25" s="11" t="s">
        <v>56</v>
      </c>
      <c r="F25" s="30" t="s">
        <v>56</v>
      </c>
      <c r="G25" s="30"/>
      <c r="H25" s="12"/>
      <c r="I25" s="12"/>
      <c r="J25" s="2"/>
    </row>
    <row r="26" spans="1:10" ht="62.4">
      <c r="A26" s="37"/>
      <c r="B26" s="9" t="s">
        <v>61</v>
      </c>
      <c r="C26" s="9" t="s">
        <v>62</v>
      </c>
      <c r="D26" s="4" t="s">
        <v>63</v>
      </c>
      <c r="E26" s="2" t="s">
        <v>64</v>
      </c>
      <c r="F26" s="27" t="s">
        <v>64</v>
      </c>
      <c r="G26" s="27"/>
      <c r="H26" s="8">
        <v>10</v>
      </c>
      <c r="I26" s="8">
        <v>9</v>
      </c>
      <c r="J26" s="4" t="s">
        <v>65</v>
      </c>
    </row>
    <row r="27" spans="1:10" ht="15.6">
      <c r="A27" s="45" t="s">
        <v>66</v>
      </c>
      <c r="B27" s="45"/>
      <c r="C27" s="45"/>
      <c r="D27" s="45"/>
      <c r="E27" s="45"/>
      <c r="F27" s="45"/>
      <c r="G27" s="45"/>
      <c r="H27" s="13">
        <f>SUM(H15:H26)+H8</f>
        <v>100</v>
      </c>
      <c r="I27" s="17">
        <f>SUM(I15:I26)+J8</f>
        <v>95.99122262773723</v>
      </c>
      <c r="J27" s="2"/>
    </row>
    <row r="28" spans="1:10" ht="160.94999999999999" customHeight="1">
      <c r="A28" s="35" t="s">
        <v>67</v>
      </c>
      <c r="B28" s="36"/>
      <c r="C28" s="36"/>
      <c r="D28" s="36"/>
      <c r="E28" s="36"/>
      <c r="F28" s="36"/>
      <c r="G28" s="36"/>
      <c r="H28" s="36"/>
      <c r="I28" s="36"/>
      <c r="J28" s="36"/>
    </row>
  </sheetData>
  <mergeCells count="34">
    <mergeCell ref="A28:J28"/>
    <mergeCell ref="A12:A13"/>
    <mergeCell ref="A14:A26"/>
    <mergeCell ref="B22:B25"/>
    <mergeCell ref="B15:B21"/>
    <mergeCell ref="F23:G23"/>
    <mergeCell ref="F24:G24"/>
    <mergeCell ref="F25:G25"/>
    <mergeCell ref="F26:G26"/>
    <mergeCell ref="A27:G27"/>
    <mergeCell ref="F18:G18"/>
    <mergeCell ref="F19:G19"/>
    <mergeCell ref="F20:G20"/>
    <mergeCell ref="F21:G21"/>
    <mergeCell ref="F22:G22"/>
    <mergeCell ref="B13:E13"/>
    <mergeCell ref="F13:J13"/>
    <mergeCell ref="F14:G14"/>
    <mergeCell ref="F16:G16"/>
    <mergeCell ref="F17:G17"/>
    <mergeCell ref="A6:C6"/>
    <mergeCell ref="D6:E6"/>
    <mergeCell ref="H6:J6"/>
    <mergeCell ref="B12:E12"/>
    <mergeCell ref="F12:J12"/>
    <mergeCell ref="A7:C11"/>
    <mergeCell ref="F15:G15"/>
    <mergeCell ref="A2:J2"/>
    <mergeCell ref="A3:J3"/>
    <mergeCell ref="A4:C4"/>
    <mergeCell ref="D4:J4"/>
    <mergeCell ref="A5:C5"/>
    <mergeCell ref="D5:E5"/>
    <mergeCell ref="H5:J5"/>
  </mergeCells>
  <phoneticPr fontId="14" type="noConversion"/>
  <pageMargins left="0.70866141732283505" right="0.511811023622047" top="0.55118110236220497" bottom="0.55118110236220497" header="0.31496062992126" footer="0.31496062992126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24495</cp:lastModifiedBy>
  <cp:lastPrinted>2020-04-27T10:17:00Z</cp:lastPrinted>
  <dcterms:created xsi:type="dcterms:W3CDTF">2015-06-10T02:17:00Z</dcterms:created>
  <dcterms:modified xsi:type="dcterms:W3CDTF">2023-05-23T09:40:37Z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8D4164E7EEE24F20ABAFA6140236EAE7_12</vt:lpwstr>
  </property>
</Properties>
</file>