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核算中心\自评表-刘朋华v3\北京市卫生健康委员会会计核算服务中心项目自评表 (3)\"/>
    </mc:Choice>
  </mc:AlternateContent>
  <xr:revisionPtr revIDLastSave="0" documentId="13_ncr:1_{8B4F9B24-BC54-40E2-BA1D-D365F5A27EC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Sheet1!$A$1:$J$29</definedName>
  </definedNames>
  <calcPr calcId="181029"/>
</workbook>
</file>

<file path=xl/calcChain.xml><?xml version="1.0" encoding="utf-8"?>
<calcChain xmlns="http://schemas.openxmlformats.org/spreadsheetml/2006/main">
  <c r="I9" i="1" l="1"/>
  <c r="I8" i="1"/>
  <c r="J8" i="1" s="1"/>
  <c r="I28" i="1" s="1"/>
</calcChain>
</file>

<file path=xl/sharedStrings.xml><?xml version="1.0" encoding="utf-8"?>
<sst xmlns="http://schemas.openxmlformats.org/spreadsheetml/2006/main" count="96" uniqueCount="76">
  <si>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</si>
  <si>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</si>
  <si>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</si>
  <si>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</si>
  <si>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信息化租用</t>
  </si>
  <si>
    <t>主管部门</t>
  </si>
  <si>
    <t>北京市卫生健康委员会</t>
  </si>
  <si>
    <t>实施单位</t>
  </si>
  <si>
    <t>北京市卫生健康委员会会计核算服务中心</t>
  </si>
  <si>
    <t>项目负责人</t>
  </si>
  <si>
    <t>李树青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</si>
  <si>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</si>
  <si>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</si>
  <si>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</si>
  <si>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</si>
  <si>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</si>
  <si>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</si>
  <si>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</si>
  <si>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</si>
  <si>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</si>
  <si>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</si>
  <si>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</si>
  <si>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</si>
  <si>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</si>
  <si>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</si>
  <si>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</si>
  <si>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</si>
  <si>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一、保障中心云上系统的安全稳定，保障中心业务系统的稳定运行。
二、保障中心工作人员办公网络的通畅访问，保障中心网络环境安全、稳定。
三、满足信创电脑适配条件，适用信创CA数字证书服务器。</t>
  </si>
  <si>
    <t>通过本项目，保障了中心云上系统的安全稳定，中心各业务系统的稳定运行；保障了中心办公网络的通畅访问，网络环境安全、稳定；完成了信创CA数字证书服务器的租用及适配工作，满足了信创电脑使用CA证书访问各业务系统的需求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</si>
  <si>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</si>
  <si>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</si>
  <si>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</si>
  <si>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</si>
  <si>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</si>
  <si>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</si>
  <si>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</si>
  <si>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</si>
  <si>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</si>
  <si>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</si>
  <si>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租用政务云物理服务器</t>
  </si>
  <si>
    <t>5台</t>
  </si>
  <si>
    <t>租用政务云虚拟服务器</t>
  </si>
  <si>
    <t>39台</t>
  </si>
  <si>
    <t>互联网接入带宽</t>
  </si>
  <si>
    <t>100Mbps</t>
  </si>
  <si>
    <t>云服务器主机杀毒</t>
  </si>
  <si>
    <t>12次</t>
  </si>
  <si>
    <t>租用信创CA数字证书服务器</t>
  </si>
  <si>
    <t>2台</t>
  </si>
  <si>
    <t>主机安全漏洞扫描</t>
  </si>
  <si>
    <t>44台</t>
  </si>
  <si>
    <t>质量指标</t>
  </si>
  <si>
    <t>业务系统数据完整率</t>
  </si>
  <si>
    <t>≥90%</t>
  </si>
  <si>
    <t>系统稳定运行率</t>
  </si>
  <si>
    <t>时效指标</t>
  </si>
  <si>
    <t>项目实施进度</t>
  </si>
  <si>
    <t>1年</t>
  </si>
  <si>
    <t>成本指标</t>
  </si>
  <si>
    <t>总成本</t>
  </si>
  <si>
    <r>
      <rPr>
        <sz val="12"/>
        <color rgb="FF000000"/>
        <rFont val="东文宋体"/>
        <charset val="134"/>
      </rPr>
      <t>≤</t>
    </r>
    <r>
      <rPr>
        <sz val="12"/>
        <color rgb="FF000000"/>
        <rFont val="宋体"/>
        <family val="3"/>
        <charset val="134"/>
      </rPr>
      <t>255.874852万元</t>
    </r>
  </si>
  <si>
    <t>255.564852万元</t>
  </si>
  <si>
    <t>社会效益
指标</t>
  </si>
  <si>
    <t>为主管部门及基层单位使用各业务系统时提供安全、稳定的使用环境</t>
  </si>
  <si>
    <t>可持续影响指标</t>
  </si>
  <si>
    <t>中心各业务系统安全、稳定运行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</si>
  <si>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</si>
  <si>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</si>
  <si>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工作人员满意度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</si>
  <si>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family val="3"/>
        <charset val="134"/>
      </rPr>
      <t>90%</t>
    </r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</si>
  <si>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</si>
  <si>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</si>
  <si>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需进一步保障中心各业务系统安全、稳定运行</t>
    <phoneticPr fontId="11" type="noConversion"/>
  </si>
  <si>
    <t>为主管部门及基层单位使用各业务系统时提供了安全、稳定的使用环境</t>
    <phoneticPr fontId="11" type="noConversion"/>
  </si>
  <si>
    <t>需进一步为主管部门及基层单位使用各业务系统时提供安全、稳定的使用环境</t>
  </si>
  <si>
    <t>部分子项目为跨年项目，未进行满意度调查。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</si>
</sst>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 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2"/>
      <color rgb="FF000000"/>
      <name val="东文宋体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7865" y="174879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9"/>
  <sheetViews>
    <sheetView tabSelected="1" topLeftCell="C25" workbookViewId="0">
      <selection activeCell="L27" sqref="L27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29.44140625" customWidth="1"/>
    <col min="5" max="5" width="24.33203125" customWidth="1"/>
    <col min="6" max="6" width="13.33203125" customWidth="1"/>
    <col min="7" max="7" width="12.77734375" customWidth="1"/>
    <col min="8" max="8" width="12.44140625" customWidth="1"/>
    <col min="9" max="9" width="11" customWidth="1"/>
    <col min="10" max="10" width="14.5546875" customWidth="1"/>
  </cols>
  <sheetData>
    <row r="1" spans="1:10" ht="27" customHeight="1">
      <c r="A1" s="1" t="s">
        <v>0</v>
      </c>
    </row>
    <row r="2" spans="1:10" ht="34.049999999999997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18.75" customHeight="1">
      <c r="A3" s="17" t="s">
        <v>2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ht="19.95" customHeight="1">
      <c r="A4" s="18" t="s">
        <v>3</v>
      </c>
      <c r="B4" s="18"/>
      <c r="C4" s="18"/>
      <c r="D4" s="18" t="s">
        <v>4</v>
      </c>
      <c r="E4" s="18"/>
      <c r="F4" s="18"/>
      <c r="G4" s="18"/>
      <c r="H4" s="18"/>
      <c r="I4" s="18"/>
      <c r="J4" s="18"/>
    </row>
    <row r="5" spans="1:10" ht="15.6">
      <c r="A5" s="18" t="s">
        <v>5</v>
      </c>
      <c r="B5" s="18"/>
      <c r="C5" s="18"/>
      <c r="D5" s="18" t="s">
        <v>6</v>
      </c>
      <c r="E5" s="18"/>
      <c r="F5" s="6"/>
      <c r="G5" s="2" t="s">
        <v>7</v>
      </c>
      <c r="H5" s="19" t="s">
        <v>8</v>
      </c>
      <c r="I5" s="19"/>
      <c r="J5" s="19"/>
    </row>
    <row r="6" spans="1:10" ht="19.95" customHeight="1">
      <c r="A6" s="18" t="s">
        <v>9</v>
      </c>
      <c r="B6" s="18"/>
      <c r="C6" s="18"/>
      <c r="D6" s="18" t="s">
        <v>10</v>
      </c>
      <c r="E6" s="18"/>
      <c r="F6" s="6"/>
      <c r="G6" s="2" t="s">
        <v>11</v>
      </c>
      <c r="H6" s="20">
        <v>63294503</v>
      </c>
      <c r="I6" s="20"/>
      <c r="J6" s="20"/>
    </row>
    <row r="7" spans="1:10" ht="31.2">
      <c r="A7" s="20" t="s">
        <v>12</v>
      </c>
      <c r="B7" s="20"/>
      <c r="C7" s="20"/>
      <c r="D7" s="2"/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  <c r="J7" s="2" t="s">
        <v>18</v>
      </c>
    </row>
    <row r="8" spans="1:10" ht="19.95" customHeight="1">
      <c r="A8" s="20"/>
      <c r="B8" s="20"/>
      <c r="C8" s="20"/>
      <c r="D8" s="4" t="s">
        <v>19</v>
      </c>
      <c r="E8" s="2">
        <v>255.874852</v>
      </c>
      <c r="F8" s="2">
        <v>255.874852</v>
      </c>
      <c r="G8" s="2">
        <v>255.564852</v>
      </c>
      <c r="H8" s="2">
        <v>10</v>
      </c>
      <c r="I8" s="11">
        <f>G8/F8</f>
        <v>0.99878847023231498</v>
      </c>
      <c r="J8" s="12">
        <f>10*I8</f>
        <v>9.9878847023231501</v>
      </c>
    </row>
    <row r="9" spans="1:10" ht="31.2">
      <c r="A9" s="20"/>
      <c r="B9" s="20"/>
      <c r="C9" s="20"/>
      <c r="D9" s="5" t="s">
        <v>20</v>
      </c>
      <c r="E9" s="2">
        <v>255.874852</v>
      </c>
      <c r="F9" s="2">
        <v>255.874852</v>
      </c>
      <c r="G9" s="2">
        <v>255.564852</v>
      </c>
      <c r="H9" s="2" t="s">
        <v>21</v>
      </c>
      <c r="I9" s="11">
        <f>G9/F9</f>
        <v>0.99878847023231498</v>
      </c>
      <c r="J9" s="3" t="s">
        <v>21</v>
      </c>
    </row>
    <row r="10" spans="1:10" ht="25.05" customHeight="1">
      <c r="A10" s="20"/>
      <c r="B10" s="20"/>
      <c r="C10" s="20"/>
      <c r="D10" s="2" t="s">
        <v>22</v>
      </c>
      <c r="E10" s="2"/>
      <c r="F10" s="2"/>
      <c r="G10" s="2"/>
      <c r="H10" s="2" t="s">
        <v>21</v>
      </c>
      <c r="I10" s="13"/>
      <c r="J10" s="3" t="s">
        <v>21</v>
      </c>
    </row>
    <row r="11" spans="1:10" ht="19.05" customHeight="1">
      <c r="A11" s="20"/>
      <c r="B11" s="20"/>
      <c r="C11" s="20"/>
      <c r="D11" s="6" t="s">
        <v>23</v>
      </c>
      <c r="E11" s="2"/>
      <c r="F11" s="2"/>
      <c r="G11" s="2"/>
      <c r="H11" s="2" t="s">
        <v>21</v>
      </c>
      <c r="I11" s="13"/>
      <c r="J11" s="3" t="s">
        <v>21</v>
      </c>
    </row>
    <row r="12" spans="1:10" ht="25.95" customHeight="1">
      <c r="A12" s="26" t="s">
        <v>24</v>
      </c>
      <c r="B12" s="20" t="s">
        <v>25</v>
      </c>
      <c r="C12" s="20"/>
      <c r="D12" s="20"/>
      <c r="E12" s="20"/>
      <c r="F12" s="20" t="s">
        <v>26</v>
      </c>
      <c r="G12" s="20"/>
      <c r="H12" s="20"/>
      <c r="I12" s="20"/>
      <c r="J12" s="20"/>
    </row>
    <row r="13" spans="1:10" ht="75" customHeight="1">
      <c r="A13" s="26"/>
      <c r="B13" s="22" t="s">
        <v>27</v>
      </c>
      <c r="C13" s="22"/>
      <c r="D13" s="22"/>
      <c r="E13" s="22"/>
      <c r="F13" s="22" t="s">
        <v>28</v>
      </c>
      <c r="G13" s="22"/>
      <c r="H13" s="22"/>
      <c r="I13" s="22"/>
      <c r="J13" s="22"/>
    </row>
    <row r="14" spans="1:10" ht="31.2">
      <c r="A14" s="26" t="s">
        <v>29</v>
      </c>
      <c r="B14" s="3" t="s">
        <v>30</v>
      </c>
      <c r="C14" s="2" t="s">
        <v>31</v>
      </c>
      <c r="D14" s="2" t="s">
        <v>32</v>
      </c>
      <c r="E14" s="2" t="s">
        <v>33</v>
      </c>
      <c r="F14" s="20" t="s">
        <v>34</v>
      </c>
      <c r="G14" s="20"/>
      <c r="H14" s="3" t="s">
        <v>35</v>
      </c>
      <c r="I14" s="3" t="s">
        <v>18</v>
      </c>
      <c r="J14" s="3" t="s">
        <v>36</v>
      </c>
    </row>
    <row r="15" spans="1:10" ht="24" customHeight="1">
      <c r="A15" s="26"/>
      <c r="B15" s="27" t="s">
        <v>37</v>
      </c>
      <c r="C15" s="28" t="s">
        <v>38</v>
      </c>
      <c r="D15" s="2" t="s">
        <v>39</v>
      </c>
      <c r="E15" s="2" t="s">
        <v>40</v>
      </c>
      <c r="F15" s="18" t="s">
        <v>40</v>
      </c>
      <c r="G15" s="18"/>
      <c r="H15" s="3">
        <v>5</v>
      </c>
      <c r="I15" s="3">
        <v>5</v>
      </c>
      <c r="J15" s="2"/>
    </row>
    <row r="16" spans="1:10" ht="24" customHeight="1">
      <c r="A16" s="26"/>
      <c r="B16" s="27"/>
      <c r="C16" s="29"/>
      <c r="D16" s="2" t="s">
        <v>41</v>
      </c>
      <c r="E16" s="2" t="s">
        <v>42</v>
      </c>
      <c r="F16" s="18" t="s">
        <v>42</v>
      </c>
      <c r="G16" s="18"/>
      <c r="H16" s="3">
        <v>5</v>
      </c>
      <c r="I16" s="3">
        <v>5</v>
      </c>
      <c r="J16" s="2"/>
    </row>
    <row r="17" spans="1:10" ht="24" customHeight="1">
      <c r="A17" s="26"/>
      <c r="B17" s="27"/>
      <c r="C17" s="29"/>
      <c r="D17" s="2" t="s">
        <v>43</v>
      </c>
      <c r="E17" s="2" t="s">
        <v>44</v>
      </c>
      <c r="F17" s="18" t="s">
        <v>44</v>
      </c>
      <c r="G17" s="18"/>
      <c r="H17" s="3">
        <v>5</v>
      </c>
      <c r="I17" s="3">
        <v>5</v>
      </c>
      <c r="J17" s="2"/>
    </row>
    <row r="18" spans="1:10" ht="24" customHeight="1">
      <c r="A18" s="26"/>
      <c r="B18" s="27"/>
      <c r="C18" s="29"/>
      <c r="D18" s="2" t="s">
        <v>45</v>
      </c>
      <c r="E18" s="2" t="s">
        <v>46</v>
      </c>
      <c r="F18" s="18" t="s">
        <v>46</v>
      </c>
      <c r="G18" s="18"/>
      <c r="H18" s="3">
        <v>5</v>
      </c>
      <c r="I18" s="3">
        <v>5</v>
      </c>
      <c r="J18" s="2"/>
    </row>
    <row r="19" spans="1:10" ht="24" customHeight="1">
      <c r="A19" s="26"/>
      <c r="B19" s="27"/>
      <c r="C19" s="29"/>
      <c r="D19" s="2" t="s">
        <v>47</v>
      </c>
      <c r="E19" s="2" t="s">
        <v>48</v>
      </c>
      <c r="F19" s="18" t="s">
        <v>48</v>
      </c>
      <c r="G19" s="18"/>
      <c r="H19" s="3">
        <v>5</v>
      </c>
      <c r="I19" s="3">
        <v>5</v>
      </c>
      <c r="J19" s="2"/>
    </row>
    <row r="20" spans="1:10" ht="24" customHeight="1">
      <c r="A20" s="26"/>
      <c r="B20" s="27"/>
      <c r="C20" s="30"/>
      <c r="D20" s="2" t="s">
        <v>49</v>
      </c>
      <c r="E20" s="2" t="s">
        <v>50</v>
      </c>
      <c r="F20" s="18" t="s">
        <v>50</v>
      </c>
      <c r="G20" s="18"/>
      <c r="H20" s="3">
        <v>5</v>
      </c>
      <c r="I20" s="3">
        <v>5</v>
      </c>
      <c r="J20" s="2"/>
    </row>
    <row r="21" spans="1:10" ht="24" customHeight="1">
      <c r="A21" s="26"/>
      <c r="B21" s="27"/>
      <c r="C21" s="28" t="s">
        <v>51</v>
      </c>
      <c r="D21" s="3" t="s">
        <v>52</v>
      </c>
      <c r="E21" s="3" t="s">
        <v>53</v>
      </c>
      <c r="F21" s="21" t="s">
        <v>53</v>
      </c>
      <c r="G21" s="20"/>
      <c r="H21" s="3">
        <v>5</v>
      </c>
      <c r="I21" s="3">
        <v>5</v>
      </c>
      <c r="J21" s="2"/>
    </row>
    <row r="22" spans="1:10" ht="24" customHeight="1">
      <c r="A22" s="26"/>
      <c r="B22" s="27"/>
      <c r="C22" s="30"/>
      <c r="D22" s="3" t="s">
        <v>54</v>
      </c>
      <c r="E22" s="3" t="s">
        <v>53</v>
      </c>
      <c r="F22" s="31" t="s">
        <v>53</v>
      </c>
      <c r="G22" s="32"/>
      <c r="H22" s="3">
        <v>5</v>
      </c>
      <c r="I22" s="3">
        <v>5</v>
      </c>
      <c r="J22" s="2"/>
    </row>
    <row r="23" spans="1:10" ht="25.05" customHeight="1">
      <c r="A23" s="26"/>
      <c r="B23" s="27"/>
      <c r="C23" s="2" t="s">
        <v>55</v>
      </c>
      <c r="D23" s="3" t="s">
        <v>56</v>
      </c>
      <c r="E23" s="3" t="s">
        <v>57</v>
      </c>
      <c r="F23" s="20" t="s">
        <v>57</v>
      </c>
      <c r="G23" s="20"/>
      <c r="H23" s="3">
        <v>5</v>
      </c>
      <c r="I23" s="3">
        <v>5</v>
      </c>
      <c r="J23" s="2"/>
    </row>
    <row r="24" spans="1:10" ht="24" customHeight="1">
      <c r="A24" s="26"/>
      <c r="B24" s="27"/>
      <c r="C24" s="2" t="s">
        <v>58</v>
      </c>
      <c r="D24" s="3" t="s">
        <v>59</v>
      </c>
      <c r="E24" s="9" t="s">
        <v>60</v>
      </c>
      <c r="F24" s="20" t="s">
        <v>61</v>
      </c>
      <c r="G24" s="20"/>
      <c r="H24" s="3">
        <v>5</v>
      </c>
      <c r="I24" s="3">
        <v>5</v>
      </c>
      <c r="J24" s="2"/>
    </row>
    <row r="25" spans="1:10" ht="116.4" customHeight="1">
      <c r="A25" s="26"/>
      <c r="B25" s="27"/>
      <c r="C25" s="7" t="s">
        <v>62</v>
      </c>
      <c r="D25" s="3" t="s">
        <v>63</v>
      </c>
      <c r="E25" s="3" t="s">
        <v>63</v>
      </c>
      <c r="F25" s="20" t="s">
        <v>73</v>
      </c>
      <c r="G25" s="20"/>
      <c r="H25" s="3">
        <v>15</v>
      </c>
      <c r="I25" s="3">
        <v>13</v>
      </c>
      <c r="J25" s="15" t="s">
        <v>74</v>
      </c>
    </row>
    <row r="26" spans="1:10" ht="66" customHeight="1">
      <c r="A26" s="26"/>
      <c r="B26" s="27"/>
      <c r="C26" s="7" t="s">
        <v>64</v>
      </c>
      <c r="D26" s="3" t="s">
        <v>65</v>
      </c>
      <c r="E26" s="3" t="s">
        <v>65</v>
      </c>
      <c r="F26" s="31" t="s">
        <v>65</v>
      </c>
      <c r="G26" s="32"/>
      <c r="H26" s="3">
        <v>15</v>
      </c>
      <c r="I26" s="3">
        <v>13</v>
      </c>
      <c r="J26" s="15" t="s">
        <v>72</v>
      </c>
    </row>
    <row r="27" spans="1:10" ht="62.4">
      <c r="A27" s="26"/>
      <c r="B27" s="7" t="s">
        <v>66</v>
      </c>
      <c r="C27" s="7" t="s">
        <v>67</v>
      </c>
      <c r="D27" s="3" t="s">
        <v>68</v>
      </c>
      <c r="E27" s="10" t="s">
        <v>69</v>
      </c>
      <c r="F27" s="18" t="s">
        <v>53</v>
      </c>
      <c r="G27" s="18"/>
      <c r="H27" s="3">
        <v>10</v>
      </c>
      <c r="I27" s="3">
        <v>9</v>
      </c>
      <c r="J27" s="3" t="s">
        <v>75</v>
      </c>
    </row>
    <row r="28" spans="1:10" ht="15.6">
      <c r="A28" s="23" t="s">
        <v>70</v>
      </c>
      <c r="B28" s="23"/>
      <c r="C28" s="23"/>
      <c r="D28" s="23"/>
      <c r="E28" s="23"/>
      <c r="F28" s="23"/>
      <c r="G28" s="23"/>
      <c r="H28" s="8">
        <v>100</v>
      </c>
      <c r="I28" s="14">
        <f>SUM(I15:I27)+J8</f>
        <v>94.987884702323157</v>
      </c>
      <c r="J28" s="2"/>
    </row>
    <row r="29" spans="1:10" ht="160.94999999999999" customHeight="1">
      <c r="A29" s="24" t="s">
        <v>71</v>
      </c>
      <c r="B29" s="25"/>
      <c r="C29" s="25"/>
      <c r="D29" s="25"/>
      <c r="E29" s="25"/>
      <c r="F29" s="25"/>
      <c r="G29" s="25"/>
      <c r="H29" s="25"/>
      <c r="I29" s="25"/>
      <c r="J29" s="25"/>
    </row>
  </sheetData>
  <mergeCells count="37">
    <mergeCell ref="F27:G27"/>
    <mergeCell ref="A28:G28"/>
    <mergeCell ref="A29:J29"/>
    <mergeCell ref="A12:A13"/>
    <mergeCell ref="A14:A27"/>
    <mergeCell ref="B15:B24"/>
    <mergeCell ref="B25:B26"/>
    <mergeCell ref="C15:C20"/>
    <mergeCell ref="C21:C22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5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24495</cp:lastModifiedBy>
  <cp:lastPrinted>2020-04-26T10:17:00Z</cp:lastPrinted>
  <dcterms:created xsi:type="dcterms:W3CDTF">2015-06-09T02:17:00Z</dcterms:created>
  <dcterms:modified xsi:type="dcterms:W3CDTF">2023-05-23T09:35:15Z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  <property fmtid="{D5CDD505-2E9C-101B-9397-08002B2CF9AE}" pid="3" name="ICV">
    <vt:lpwstr>A9E5AF4FBF5B45C899B7BD1649E1A371_12</vt:lpwstr>
  </property>
</Properties>
</file>