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definedNames>
    <definedName name="_xlnm.Print_Area" localSheetId="0">Sheet1!$A$1:$J$31</definedName>
  </definedNames>
  <calcPr calcId="144525"/>
</workbook>
</file>

<file path=xl/sharedStrings.xml><?xml version="1.0" encoding="utf-8"?>
<sst xmlns="http://schemas.openxmlformats.org/spreadsheetml/2006/main" count="98" uniqueCount="78">
  <si>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</si>
  <si>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</si>
  <si>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</si>
  <si>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</si>
  <si>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首都儿科研究所改革与发展</t>
  </si>
  <si>
    <t>主管部门</t>
  </si>
  <si>
    <t>北京市卫生健康委员会</t>
  </si>
  <si>
    <t>实施单位</t>
  </si>
  <si>
    <t>首都儿科研究所</t>
  </si>
  <si>
    <t>项目负责人</t>
  </si>
  <si>
    <t>袁静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</si>
  <si>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</si>
  <si>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</si>
  <si>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</si>
  <si>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</si>
  <si>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</si>
  <si>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</si>
  <si>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</si>
  <si>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</si>
  <si>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</si>
  <si>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</si>
  <si>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</si>
  <si>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</si>
  <si>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</si>
  <si>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</si>
  <si>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</si>
  <si>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</si>
  <si>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1）结合营养缺乏、缺氧模型和干预模式研究，发表营养素与基因组的修饰关联和机制研究高水平文章（二区以上2篇）；
2）完成氧代谢与乳酸化修饰定量检测技术方法的建立及文章发表；
3）完成3-6岁儿童运动与儿童皮下脂肪和其他组分群体发育分析的数学模型；
4）完成儿童多重发育维度的小样本调查分析，建立数学模型；
5) 发表SCI文章6篇及中文核心期刊文章3篇；
6）举办营养睡眠与运动国家讲习班3个</t>
  </si>
  <si>
    <t>1）结合营养缺乏、缺氧模型和干预模式研究，发表营养素与基因组的修饰关联和机制研究高水平文章（二区以上2篇）；
2）已完成氧代谢与乳酸化修饰定量检测技术方法的建立及文章发表；
3）已完成3-6岁儿童运动与儿童皮下脂肪和其他组分群体发育分析的数学模型；
4）已完成儿童多重发育维度的小样本调查分析，建立数学模型；
5) 已发表SCI文章6篇及中文核心期刊文章3篇；
6）已举办营养睡眠与运动国家讲习班3个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</si>
  <si>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</si>
  <si>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</si>
  <si>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</si>
  <si>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</si>
  <si>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</si>
  <si>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</si>
  <si>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</si>
  <si>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</si>
  <si>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</si>
  <si>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</si>
  <si>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数学模型</t>
  </si>
  <si>
    <t>2个</t>
  </si>
  <si>
    <t>SCI文章</t>
  </si>
  <si>
    <t>6篇</t>
  </si>
  <si>
    <t>13篇</t>
  </si>
  <si>
    <t>中文文章</t>
  </si>
  <si>
    <t>3篇</t>
  </si>
  <si>
    <t>培养博士研究生</t>
  </si>
  <si>
    <t>2名</t>
  </si>
  <si>
    <t>培养研究生</t>
  </si>
  <si>
    <t>3名</t>
  </si>
  <si>
    <t>质量指标</t>
  </si>
  <si>
    <t>论文发表合格率</t>
  </si>
  <si>
    <t>时效指标</t>
  </si>
  <si>
    <t>发表中文核心期刊文章和培养博士及硕士研究生时间</t>
  </si>
  <si>
    <t>发表SCI文章时间、完成数学模型时间</t>
  </si>
  <si>
    <t>成本指标</t>
  </si>
  <si>
    <t>项目预算控制数</t>
  </si>
  <si>
    <t>科研成本650万</t>
  </si>
  <si>
    <t>支出165.976万</t>
  </si>
  <si>
    <t>政府招投标走流程，目前已签订合同260万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</si>
  <si>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</si>
  <si>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</si>
  <si>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不涉及</t>
  </si>
  <si>
    <t>社会效益
指标</t>
  </si>
  <si>
    <t>建设完善儿童营养、运动、睡眠研究-转化-服务-评价体系</t>
  </si>
  <si>
    <t>1套</t>
  </si>
  <si>
    <t>举办营养、睡眠与运动国家讲习班</t>
  </si>
  <si>
    <t>3个</t>
  </si>
  <si>
    <t>生态效益
指标</t>
  </si>
  <si>
    <t>可持续影响指标</t>
  </si>
  <si>
    <t>满意度
指标
（10分）</t>
  </si>
  <si>
    <t>服务对象满意度指标</t>
  </si>
  <si>
    <t>使用人员满意度</t>
  </si>
  <si>
    <t>≥80%</t>
  </si>
  <si>
    <t>高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</si>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</sst>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57" fontId="4" fillId="0" borderId="3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0" fontId="7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view="pageBreakPreview" zoomScale="85" zoomScaleNormal="100" topLeftCell="A15" workbookViewId="0">
      <selection activeCell="F23" sqref="F23:G23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style="2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6" t="s">
        <v>5</v>
      </c>
      <c r="B5" s="6"/>
      <c r="C5" s="6"/>
      <c r="D5" s="6" t="s">
        <v>6</v>
      </c>
      <c r="E5" s="6"/>
      <c r="F5" s="6"/>
      <c r="G5" s="6" t="s">
        <v>7</v>
      </c>
      <c r="H5" s="7" t="s">
        <v>8</v>
      </c>
      <c r="I5" s="7"/>
      <c r="J5" s="7"/>
    </row>
    <row r="6" ht="20.1" customHeight="1" spans="1:10">
      <c r="A6" s="6" t="s">
        <v>9</v>
      </c>
      <c r="B6" s="6"/>
      <c r="C6" s="6"/>
      <c r="D6" s="6" t="s">
        <v>10</v>
      </c>
      <c r="E6" s="6"/>
      <c r="F6" s="6"/>
      <c r="G6" s="6" t="s">
        <v>11</v>
      </c>
      <c r="H6" s="7">
        <v>85695570</v>
      </c>
      <c r="I6" s="7"/>
      <c r="J6" s="7"/>
    </row>
    <row r="7" ht="30" spans="1:10">
      <c r="A7" s="7" t="s">
        <v>12</v>
      </c>
      <c r="B7" s="7"/>
      <c r="C7" s="7"/>
      <c r="D7" s="6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6" t="s">
        <v>18</v>
      </c>
    </row>
    <row r="8" ht="20.1" customHeight="1" spans="1:10">
      <c r="A8" s="7"/>
      <c r="B8" s="7"/>
      <c r="C8" s="7"/>
      <c r="D8" s="8" t="s">
        <v>19</v>
      </c>
      <c r="E8" s="7">
        <v>650</v>
      </c>
      <c r="F8" s="6">
        <v>650</v>
      </c>
      <c r="G8" s="9">
        <v>165.976</v>
      </c>
      <c r="H8" s="6">
        <v>10</v>
      </c>
      <c r="I8" s="34">
        <f>G8/F8</f>
        <v>0.255347692307692</v>
      </c>
      <c r="J8" s="7">
        <f>ROUND(10*I8,2)</f>
        <v>2.55</v>
      </c>
    </row>
    <row r="9" ht="45" spans="1:10">
      <c r="A9" s="7"/>
      <c r="B9" s="7"/>
      <c r="C9" s="7"/>
      <c r="D9" s="10" t="s">
        <v>20</v>
      </c>
      <c r="E9" s="7">
        <v>650</v>
      </c>
      <c r="F9" s="6">
        <v>650</v>
      </c>
      <c r="G9" s="9">
        <v>165.976</v>
      </c>
      <c r="H9" s="6" t="s">
        <v>21</v>
      </c>
      <c r="I9" s="34">
        <f>G9/F9</f>
        <v>0.255347692307692</v>
      </c>
      <c r="J9" s="7" t="s">
        <v>21</v>
      </c>
    </row>
    <row r="10" ht="24.95" customHeight="1" spans="1:10">
      <c r="A10" s="7"/>
      <c r="B10" s="7"/>
      <c r="C10" s="7"/>
      <c r="D10" s="6" t="s">
        <v>22</v>
      </c>
      <c r="E10" s="11"/>
      <c r="F10" s="9"/>
      <c r="G10" s="9"/>
      <c r="H10" s="6" t="s">
        <v>21</v>
      </c>
      <c r="I10" s="35"/>
      <c r="J10" s="7" t="s">
        <v>21</v>
      </c>
    </row>
    <row r="11" ht="18.95" customHeight="1" spans="1:10">
      <c r="A11" s="7"/>
      <c r="B11" s="7"/>
      <c r="C11" s="7"/>
      <c r="D11" s="12" t="s">
        <v>23</v>
      </c>
      <c r="E11" s="7"/>
      <c r="F11" s="6"/>
      <c r="G11" s="6"/>
      <c r="H11" s="6" t="s">
        <v>21</v>
      </c>
      <c r="I11" s="35"/>
      <c r="J11" s="7" t="s">
        <v>21</v>
      </c>
    </row>
    <row r="12" ht="26.1" customHeight="1" spans="1:10">
      <c r="A12" s="13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141.75" customHeight="1" spans="1:10">
      <c r="A13" s="13"/>
      <c r="B13" s="7" t="s">
        <v>27</v>
      </c>
      <c r="C13" s="7"/>
      <c r="D13" s="7"/>
      <c r="E13" s="7"/>
      <c r="F13" s="10" t="s">
        <v>28</v>
      </c>
      <c r="G13" s="10"/>
      <c r="H13" s="10"/>
      <c r="I13" s="10"/>
      <c r="J13" s="10"/>
    </row>
    <row r="14" ht="30" spans="1:10">
      <c r="A14" s="13" t="s">
        <v>29</v>
      </c>
      <c r="B14" s="7" t="s">
        <v>30</v>
      </c>
      <c r="C14" s="6" t="s">
        <v>31</v>
      </c>
      <c r="D14" s="6" t="s">
        <v>32</v>
      </c>
      <c r="E14" s="7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15" spans="1:11">
      <c r="A15" s="13"/>
      <c r="B15" s="14" t="s">
        <v>37</v>
      </c>
      <c r="C15" s="15" t="s">
        <v>38</v>
      </c>
      <c r="D15" s="6" t="s">
        <v>39</v>
      </c>
      <c r="E15" s="7" t="s">
        <v>40</v>
      </c>
      <c r="F15" s="16" t="s">
        <v>40</v>
      </c>
      <c r="G15" s="17"/>
      <c r="H15" s="7">
        <v>3</v>
      </c>
      <c r="I15" s="7">
        <v>3</v>
      </c>
      <c r="J15" s="7"/>
      <c r="K15" s="36"/>
    </row>
    <row r="16" ht="15" spans="1:11">
      <c r="A16" s="13"/>
      <c r="B16" s="18"/>
      <c r="C16" s="19"/>
      <c r="D16" s="6" t="s">
        <v>41</v>
      </c>
      <c r="E16" s="7" t="s">
        <v>42</v>
      </c>
      <c r="F16" s="16" t="s">
        <v>43</v>
      </c>
      <c r="G16" s="17"/>
      <c r="H16" s="7">
        <v>3</v>
      </c>
      <c r="I16" s="7">
        <v>3</v>
      </c>
      <c r="J16" s="7"/>
      <c r="K16" s="36"/>
    </row>
    <row r="17" ht="15" spans="1:11">
      <c r="A17" s="13"/>
      <c r="B17" s="18"/>
      <c r="C17" s="19"/>
      <c r="D17" s="6" t="s">
        <v>44</v>
      </c>
      <c r="E17" s="7" t="s">
        <v>45</v>
      </c>
      <c r="F17" s="16" t="s">
        <v>45</v>
      </c>
      <c r="G17" s="17"/>
      <c r="H17" s="7">
        <v>3</v>
      </c>
      <c r="I17" s="7">
        <v>3</v>
      </c>
      <c r="J17" s="7"/>
      <c r="K17" s="36"/>
    </row>
    <row r="18" ht="15" spans="1:11">
      <c r="A18" s="13"/>
      <c r="B18" s="18"/>
      <c r="C18" s="19"/>
      <c r="D18" s="6" t="s">
        <v>46</v>
      </c>
      <c r="E18" s="7" t="s">
        <v>47</v>
      </c>
      <c r="F18" s="16" t="s">
        <v>47</v>
      </c>
      <c r="G18" s="17"/>
      <c r="H18" s="7">
        <v>3</v>
      </c>
      <c r="I18" s="7">
        <v>3</v>
      </c>
      <c r="J18" s="7"/>
      <c r="K18" s="36"/>
    </row>
    <row r="19" ht="15" spans="1:11">
      <c r="A19" s="13"/>
      <c r="B19" s="18"/>
      <c r="C19" s="20"/>
      <c r="D19" s="6" t="s">
        <v>48</v>
      </c>
      <c r="E19" s="7" t="s">
        <v>49</v>
      </c>
      <c r="F19" s="16" t="s">
        <v>49</v>
      </c>
      <c r="G19" s="17"/>
      <c r="H19" s="7">
        <v>3</v>
      </c>
      <c r="I19" s="7">
        <v>3</v>
      </c>
      <c r="J19" s="6"/>
      <c r="K19" s="36"/>
    </row>
    <row r="20" ht="15" spans="1:11">
      <c r="A20" s="13"/>
      <c r="B20" s="18"/>
      <c r="C20" s="6" t="s">
        <v>50</v>
      </c>
      <c r="D20" s="7" t="s">
        <v>51</v>
      </c>
      <c r="E20" s="21">
        <v>1</v>
      </c>
      <c r="F20" s="21">
        <v>1</v>
      </c>
      <c r="G20" s="7"/>
      <c r="H20" s="7">
        <v>15</v>
      </c>
      <c r="I20" s="7">
        <v>15</v>
      </c>
      <c r="J20" s="6"/>
      <c r="K20" s="36"/>
    </row>
    <row r="21" ht="45" spans="1:11">
      <c r="A21" s="13"/>
      <c r="B21" s="18"/>
      <c r="C21" s="15" t="s">
        <v>52</v>
      </c>
      <c r="D21" s="7" t="s">
        <v>53</v>
      </c>
      <c r="E21" s="22">
        <v>44896</v>
      </c>
      <c r="F21" s="23">
        <v>44896</v>
      </c>
      <c r="G21" s="24"/>
      <c r="H21" s="7">
        <v>5</v>
      </c>
      <c r="I21" s="7">
        <v>5</v>
      </c>
      <c r="J21" s="6"/>
      <c r="K21" s="36"/>
    </row>
    <row r="22" ht="30" spans="1:11">
      <c r="A22" s="13"/>
      <c r="B22" s="18"/>
      <c r="C22" s="20"/>
      <c r="D22" s="7" t="s">
        <v>54</v>
      </c>
      <c r="E22" s="22">
        <v>44896</v>
      </c>
      <c r="F22" s="23">
        <v>44896</v>
      </c>
      <c r="G22" s="24"/>
      <c r="H22" s="7">
        <v>5</v>
      </c>
      <c r="I22" s="7">
        <v>5</v>
      </c>
      <c r="J22" s="6"/>
      <c r="K22" s="36"/>
    </row>
    <row r="23" ht="57.75" customHeight="1" spans="1:11">
      <c r="A23" s="13"/>
      <c r="B23" s="25"/>
      <c r="C23" s="6" t="s">
        <v>55</v>
      </c>
      <c r="D23" s="7" t="s">
        <v>56</v>
      </c>
      <c r="E23" s="7" t="s">
        <v>57</v>
      </c>
      <c r="F23" s="11" t="s">
        <v>58</v>
      </c>
      <c r="G23" s="11"/>
      <c r="H23" s="7">
        <v>10</v>
      </c>
      <c r="I23" s="7">
        <v>10</v>
      </c>
      <c r="J23" s="7" t="s">
        <v>59</v>
      </c>
      <c r="K23" s="36"/>
    </row>
    <row r="24" ht="30" spans="1:10">
      <c r="A24" s="13"/>
      <c r="B24" s="26" t="s">
        <v>60</v>
      </c>
      <c r="C24" s="26" t="s">
        <v>61</v>
      </c>
      <c r="D24" s="7" t="s">
        <v>62</v>
      </c>
      <c r="E24" s="7" t="s">
        <v>62</v>
      </c>
      <c r="F24" s="6" t="s">
        <v>62</v>
      </c>
      <c r="G24" s="6"/>
      <c r="H24" s="7"/>
      <c r="I24" s="6"/>
      <c r="J24" s="6"/>
    </row>
    <row r="25" ht="60" spans="1:11">
      <c r="A25" s="13"/>
      <c r="B25" s="26"/>
      <c r="C25" s="14" t="s">
        <v>63</v>
      </c>
      <c r="D25" s="7" t="s">
        <v>64</v>
      </c>
      <c r="E25" s="7" t="s">
        <v>65</v>
      </c>
      <c r="F25" s="27" t="s">
        <v>65</v>
      </c>
      <c r="G25" s="28"/>
      <c r="H25" s="7">
        <v>15</v>
      </c>
      <c r="I25" s="6">
        <v>15</v>
      </c>
      <c r="J25" s="6"/>
      <c r="K25" s="36"/>
    </row>
    <row r="26" ht="30" spans="1:11">
      <c r="A26" s="13"/>
      <c r="B26" s="26"/>
      <c r="C26" s="25"/>
      <c r="D26" s="7" t="s">
        <v>66</v>
      </c>
      <c r="E26" s="7" t="s">
        <v>67</v>
      </c>
      <c r="F26" s="7" t="s">
        <v>67</v>
      </c>
      <c r="G26" s="7"/>
      <c r="H26" s="7">
        <v>15</v>
      </c>
      <c r="I26" s="6">
        <v>15</v>
      </c>
      <c r="J26" s="6"/>
      <c r="K26" s="36"/>
    </row>
    <row r="27" ht="30" spans="1:10">
      <c r="A27" s="13"/>
      <c r="B27" s="26"/>
      <c r="C27" s="26" t="s">
        <v>68</v>
      </c>
      <c r="D27" s="7" t="s">
        <v>62</v>
      </c>
      <c r="E27" s="7" t="s">
        <v>62</v>
      </c>
      <c r="F27" s="6" t="s">
        <v>62</v>
      </c>
      <c r="G27" s="6"/>
      <c r="H27" s="7"/>
      <c r="I27" s="6"/>
      <c r="J27" s="6"/>
    </row>
    <row r="28" ht="30" spans="1:10">
      <c r="A28" s="13"/>
      <c r="B28" s="26"/>
      <c r="C28" s="26" t="s">
        <v>69</v>
      </c>
      <c r="D28" s="7" t="s">
        <v>62</v>
      </c>
      <c r="E28" s="7" t="s">
        <v>62</v>
      </c>
      <c r="F28" s="6" t="s">
        <v>62</v>
      </c>
      <c r="G28" s="6"/>
      <c r="H28" s="7"/>
      <c r="I28" s="6"/>
      <c r="J28" s="6"/>
    </row>
    <row r="29" s="1" customFormat="1" ht="60" spans="1:10">
      <c r="A29" s="29"/>
      <c r="B29" s="26" t="s">
        <v>70</v>
      </c>
      <c r="C29" s="26" t="s">
        <v>71</v>
      </c>
      <c r="D29" s="26" t="s">
        <v>72</v>
      </c>
      <c r="E29" s="26" t="s">
        <v>73</v>
      </c>
      <c r="F29" s="30" t="s">
        <v>74</v>
      </c>
      <c r="G29" s="30"/>
      <c r="H29" s="26">
        <v>10</v>
      </c>
      <c r="I29" s="30">
        <v>8</v>
      </c>
      <c r="J29" s="26" t="s">
        <v>75</v>
      </c>
    </row>
    <row r="30" ht="15" spans="1:10">
      <c r="A30" s="31" t="s">
        <v>76</v>
      </c>
      <c r="B30" s="31"/>
      <c r="C30" s="31"/>
      <c r="D30" s="31"/>
      <c r="E30" s="31"/>
      <c r="F30" s="31"/>
      <c r="G30" s="31"/>
      <c r="H30" s="31">
        <f>SUM(H15:H29)+H8</f>
        <v>100</v>
      </c>
      <c r="I30" s="31">
        <f>SUM(I15:I29)+J8</f>
        <v>90.55</v>
      </c>
      <c r="J30" s="6"/>
    </row>
    <row r="31" ht="161.1" customHeight="1" spans="1:10">
      <c r="A31" s="32" t="s">
        <v>77</v>
      </c>
      <c r="B31" s="33"/>
      <c r="C31" s="33"/>
      <c r="D31" s="33"/>
      <c r="E31" s="33"/>
      <c r="F31" s="33"/>
      <c r="G31" s="33"/>
      <c r="H31" s="33"/>
      <c r="I31" s="33"/>
      <c r="J31" s="33"/>
    </row>
  </sheetData>
  <mergeCells count="40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3"/>
    <mergeCell ref="B24:B28"/>
    <mergeCell ref="C15:C19"/>
    <mergeCell ref="C21:C22"/>
    <mergeCell ref="C25:C26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琪琪</cp:lastModifiedBy>
  <dcterms:created xsi:type="dcterms:W3CDTF">2015-06-07T10:17:00Z</dcterms:created>
  <cp:lastPrinted>2020-04-24T18:17:00Z</cp:lastPrinted>
  <dcterms:modified xsi:type="dcterms:W3CDTF">2023-05-14T05:31:04Z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545AC389AA6A4524805D488F88D17210_12</vt:lpwstr>
  </property>
</Properties>
</file>