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Users\Lenovo\Desktop\2023绩效评价\2.自评表-审核后\北京市心肺血管疾病研究所自评表V1\"/>
    </mc:Choice>
  </mc:AlternateContent>
  <bookViews>
    <workbookView xWindow="0" yWindow="0" windowWidth="19200" windowHeight="7005"/>
  </bookViews>
  <sheets>
    <sheet name="Sheet1" sheetId="1" r:id="rId1"/>
  </sheets>
  <definedNames>
    <definedName name="_xlnm.Print_Area" localSheetId="0">Sheet1!$A$1:$J$25</definedName>
  </definedNames>
  <calcPr calcId="162913" concurrentCalc="0"/>
</workbook>
</file>

<file path=xl/calcChain.xml><?xml version="1.0" encoding="utf-8"?>
<calcChain xmlns="http://schemas.openxmlformats.org/spreadsheetml/2006/main">
  <c r="I8" i="1" l="1"/>
  <c r="J8" i="1"/>
  <c r="I24" i="1"/>
  <c r="I11" i="1"/>
  <c r="I10" i="1"/>
  <c r="I9" i="1"/>
</calcChain>
</file>

<file path=xl/sharedStrings.xml><?xml version="1.0" encoding="utf-8"?>
<sst xmlns="http://schemas.openxmlformats.org/spreadsheetml/2006/main" count="87" uniqueCount="75">
  <si>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</si>
  <si>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</si>
  <si>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</si>
  <si>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</si>
  <si>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单碱基基因编辑技术平台建立及在心血管疾病中的应用研究</t>
  </si>
  <si>
    <t>主管部门</t>
  </si>
  <si>
    <t>北京市卫生健康委员会</t>
  </si>
  <si>
    <t>实施单位</t>
  </si>
  <si>
    <t>北京市心肺血管疾病研究所</t>
  </si>
  <si>
    <t>项目负责人</t>
  </si>
  <si>
    <t>高诗娟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</si>
  <si>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</si>
  <si>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</si>
  <si>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</si>
  <si>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</si>
  <si>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</si>
  <si>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</si>
  <si>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</si>
  <si>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</si>
  <si>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</si>
  <si>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</si>
  <si>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</si>
  <si>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</si>
  <si>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</si>
  <si>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</si>
  <si>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</si>
  <si>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</si>
  <si>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建立新一代高精度单碱基基因编辑技术平台，并探索单碱基基因编辑技术在动脉粥样硬化等心血管病中的治疗作用</t>
  </si>
  <si>
    <t>建立了腺嘌呤单碱基编辑（ABE）及胞嘧啶（CBE）单碱基编辑两种单碱基基因编辑系统；获得了靶向PCSK9的CBE单碱基编辑器；利用体内高效递送载体探索了PCSK9基因编辑在人源化小鼠中的降脂效果。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</si>
  <si>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</si>
  <si>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</si>
  <si>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</si>
  <si>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</si>
  <si>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</si>
  <si>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</si>
  <si>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</si>
  <si>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</si>
  <si>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</si>
  <si>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</si>
  <si>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搭建2种基因编辑系统；获得1个体内高效递送单碱基基因编辑器的阳离子载体；获得1个高效、特异的靶向PCSK9基因的编辑器，实现体内基因编辑</t>
  </si>
  <si>
    <t>≥4项</t>
  </si>
  <si>
    <t>4项</t>
  </si>
  <si>
    <t>质量指标</t>
  </si>
  <si>
    <t>成功建立ABE碱基编辑平台，保证建立的平台可实现小鼠体内PCSK9基因的靶向、高效编辑</t>
  </si>
  <si>
    <t>成功建立单碱基基因编辑平台，编辑效率达到50%以上</t>
  </si>
  <si>
    <t>成功建立单碱基基因编辑平台，编辑效率超过50%</t>
  </si>
  <si>
    <t>时效指标</t>
  </si>
  <si>
    <t>项目进度情况</t>
  </si>
  <si>
    <t>招标采购时间：经费到位1个月内；采购物品到位时间：经费到位3个月内；实验完成时间：经费到位9个月内；验收时间：经费到位12个月内。</t>
  </si>
  <si>
    <t>采购物品到位时间规定为经费到位3个月内，但疫情原因导致物品到位时间晚于预期；其余均在规定时间内完成。</t>
  </si>
  <si>
    <t>疫情原因导致物品到位时间晚于预期，但没影响实验进程</t>
  </si>
  <si>
    <t>成本指标</t>
  </si>
  <si>
    <t>严格按照预算执行</t>
  </si>
  <si>
    <t>≤83万元</t>
  </si>
  <si>
    <t>82.29万元</t>
  </si>
  <si>
    <t>材料费在招标过程中，结余了0.71万元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</si>
  <si>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</si>
  <si>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</si>
  <si>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建立的方法可用于其他遗传相关性疾病的基础及临床前研究</t>
  </si>
  <si>
    <t>建立的基因编辑平台用于遗传性主动脉瘤致病基因编辑</t>
  </si>
  <si>
    <t>支撑资料不充分</t>
  </si>
  <si>
    <t>社会效益
指标</t>
  </si>
  <si>
    <t>项目的顺利实施是后期开展临床研究的基础，为临床PCSK9抑制剂的应用提供更多实验依据</t>
  </si>
  <si>
    <t>临床PCSK9抑制剂国际已有研究。参考国际方案，推动研究深入进行</t>
  </si>
  <si>
    <t>生态效益
指标</t>
  </si>
  <si>
    <t>不涉及</t>
  </si>
  <si>
    <t>可持续影响指标</t>
  </si>
  <si>
    <t>项目完成后将利用大动物模型评价该系统的有效性及安全性，为其临床研究打好基础</t>
  </si>
  <si>
    <t>参考国际方案，将前期设计的基因编辑平台用于大动物模型</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</si>
  <si>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</si>
  <si>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</si>
  <si>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实验人员满意度</t>
  </si>
  <si>
    <t>≥100%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</si>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</sst>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6" fontId="6"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left" vertical="center"/>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topLeftCell="A25" zoomScale="85" zoomScaleNormal="100" workbookViewId="0">
      <selection activeCell="D4" sqref="D4:J4"/>
    </sheetView>
  </sheetViews>
  <sheetFormatPr defaultColWidth="9" defaultRowHeight="14.25"/>
  <cols>
    <col min="1" max="1" width="5.375" customWidth="1"/>
    <col min="2" max="2" width="7.75" customWidth="1"/>
    <col min="3" max="3" width="12.25" customWidth="1"/>
    <col min="4" max="4" width="41" customWidth="1"/>
    <col min="5" max="5" width="19.5" customWidth="1"/>
    <col min="6" max="6" width="17.375" customWidth="1"/>
    <col min="7" max="7" width="11.625" customWidth="1"/>
    <col min="8" max="8" width="12.5" customWidth="1"/>
    <col min="9" max="9" width="11" customWidth="1"/>
    <col min="10" max="10" width="14.625" customWidth="1"/>
  </cols>
  <sheetData>
    <row r="1" spans="1:10" ht="27" customHeight="1">
      <c r="A1" s="1" t="s">
        <v>0</v>
      </c>
    </row>
    <row r="2" spans="1:10" ht="33.950000000000003" customHeight="1">
      <c r="A2" s="23" t="s">
        <v>1</v>
      </c>
      <c r="B2" s="23"/>
      <c r="C2" s="23"/>
      <c r="D2" s="23"/>
      <c r="E2" s="23"/>
      <c r="F2" s="23"/>
      <c r="G2" s="23"/>
      <c r="H2" s="23"/>
      <c r="I2" s="23"/>
      <c r="J2" s="23"/>
    </row>
    <row r="3" spans="1:10" ht="18.75" customHeight="1">
      <c r="A3" s="24" t="s">
        <v>2</v>
      </c>
      <c r="B3" s="24"/>
      <c r="C3" s="24"/>
      <c r="D3" s="24"/>
      <c r="E3" s="24"/>
      <c r="F3" s="24"/>
      <c r="G3" s="24"/>
      <c r="H3" s="24"/>
      <c r="I3" s="24"/>
      <c r="J3" s="24"/>
    </row>
    <row r="4" spans="1:10" ht="20.100000000000001" customHeight="1">
      <c r="A4" s="21" t="s">
        <v>3</v>
      </c>
      <c r="B4" s="21"/>
      <c r="C4" s="21"/>
      <c r="D4" s="25" t="s">
        <v>4</v>
      </c>
      <c r="E4" s="25"/>
      <c r="F4" s="25"/>
      <c r="G4" s="25"/>
      <c r="H4" s="25"/>
      <c r="I4" s="25"/>
      <c r="J4" s="25"/>
    </row>
    <row r="5" spans="1:10" ht="20.100000000000001" customHeight="1">
      <c r="A5" s="21" t="s">
        <v>5</v>
      </c>
      <c r="B5" s="21"/>
      <c r="C5" s="21"/>
      <c r="D5" s="21" t="s">
        <v>6</v>
      </c>
      <c r="E5" s="21"/>
      <c r="F5" s="3"/>
      <c r="G5" s="2" t="s">
        <v>7</v>
      </c>
      <c r="H5" s="22" t="s">
        <v>8</v>
      </c>
      <c r="I5" s="22"/>
      <c r="J5" s="22"/>
    </row>
    <row r="6" spans="1:10" ht="20.100000000000001" customHeight="1">
      <c r="A6" s="21" t="s">
        <v>9</v>
      </c>
      <c r="B6" s="21"/>
      <c r="C6" s="21"/>
      <c r="D6" s="21" t="s">
        <v>10</v>
      </c>
      <c r="E6" s="21"/>
      <c r="F6" s="3"/>
      <c r="G6" s="2" t="s">
        <v>11</v>
      </c>
      <c r="H6" s="22">
        <v>13810569605</v>
      </c>
      <c r="I6" s="22"/>
      <c r="J6" s="22"/>
    </row>
    <row r="7" spans="1:10" ht="28.5">
      <c r="A7" s="15" t="s">
        <v>12</v>
      </c>
      <c r="B7" s="15"/>
      <c r="C7" s="15"/>
      <c r="D7" s="2"/>
      <c r="E7" s="4" t="s">
        <v>13</v>
      </c>
      <c r="F7" s="4" t="s">
        <v>14</v>
      </c>
      <c r="G7" s="4" t="s">
        <v>15</v>
      </c>
      <c r="H7" s="4" t="s">
        <v>16</v>
      </c>
      <c r="I7" s="4" t="s">
        <v>17</v>
      </c>
      <c r="J7" s="2" t="s">
        <v>18</v>
      </c>
    </row>
    <row r="8" spans="1:10" ht="20.100000000000001" customHeight="1">
      <c r="A8" s="15"/>
      <c r="B8" s="15"/>
      <c r="C8" s="15"/>
      <c r="D8" s="5" t="s">
        <v>19</v>
      </c>
      <c r="E8" s="2">
        <v>83</v>
      </c>
      <c r="F8" s="2">
        <v>83</v>
      </c>
      <c r="G8" s="2">
        <v>82.29</v>
      </c>
      <c r="H8" s="2">
        <v>10</v>
      </c>
      <c r="I8" s="9">
        <f>G8/F8</f>
        <v>0.99144578313253018</v>
      </c>
      <c r="J8" s="10">
        <f>10*I8</f>
        <v>9.9144578313253025</v>
      </c>
    </row>
    <row r="9" spans="1:10" ht="28.5">
      <c r="A9" s="15"/>
      <c r="B9" s="15"/>
      <c r="C9" s="15"/>
      <c r="D9" s="6" t="s">
        <v>20</v>
      </c>
      <c r="E9" s="2">
        <v>83</v>
      </c>
      <c r="F9" s="2">
        <v>83</v>
      </c>
      <c r="G9" s="2">
        <v>82.29</v>
      </c>
      <c r="H9" s="2" t="s">
        <v>21</v>
      </c>
      <c r="I9" s="9">
        <f>G9/F9</f>
        <v>0.99144578313253018</v>
      </c>
      <c r="J9" s="4" t="s">
        <v>21</v>
      </c>
    </row>
    <row r="10" spans="1:10" ht="24.95" customHeight="1">
      <c r="A10" s="15"/>
      <c r="B10" s="15"/>
      <c r="C10" s="15"/>
      <c r="D10" s="2" t="s">
        <v>22</v>
      </c>
      <c r="E10" s="2">
        <v>0</v>
      </c>
      <c r="F10" s="2">
        <v>0</v>
      </c>
      <c r="G10" s="2">
        <v>0</v>
      </c>
      <c r="H10" s="2" t="s">
        <v>21</v>
      </c>
      <c r="I10" s="11" t="e">
        <f>G10/F10</f>
        <v>#DIV/0!</v>
      </c>
      <c r="J10" s="4" t="s">
        <v>21</v>
      </c>
    </row>
    <row r="11" spans="1:10" ht="18.95" customHeight="1">
      <c r="A11" s="15"/>
      <c r="B11" s="15"/>
      <c r="C11" s="15"/>
      <c r="D11" s="3" t="s">
        <v>23</v>
      </c>
      <c r="E11" s="2">
        <v>0</v>
      </c>
      <c r="F11" s="2">
        <v>0</v>
      </c>
      <c r="G11" s="2">
        <v>0</v>
      </c>
      <c r="H11" s="2" t="s">
        <v>21</v>
      </c>
      <c r="I11" s="11" t="e">
        <f>G11/F11</f>
        <v>#DIV/0!</v>
      </c>
      <c r="J11" s="4" t="s">
        <v>21</v>
      </c>
    </row>
    <row r="12" spans="1:10" ht="26.1" customHeight="1">
      <c r="A12" s="19" t="s">
        <v>24</v>
      </c>
      <c r="B12" s="15" t="s">
        <v>25</v>
      </c>
      <c r="C12" s="15"/>
      <c r="D12" s="15"/>
      <c r="E12" s="15"/>
      <c r="F12" s="15" t="s">
        <v>26</v>
      </c>
      <c r="G12" s="15"/>
      <c r="H12" s="15"/>
      <c r="I12" s="15"/>
      <c r="J12" s="15"/>
    </row>
    <row r="13" spans="1:10" ht="75" customHeight="1">
      <c r="A13" s="19"/>
      <c r="B13" s="15" t="s">
        <v>27</v>
      </c>
      <c r="C13" s="15"/>
      <c r="D13" s="15"/>
      <c r="E13" s="15"/>
      <c r="F13" s="15" t="s">
        <v>28</v>
      </c>
      <c r="G13" s="15"/>
      <c r="H13" s="15"/>
      <c r="I13" s="15"/>
      <c r="J13" s="15"/>
    </row>
    <row r="14" spans="1:10" ht="28.5">
      <c r="A14" s="19" t="s">
        <v>29</v>
      </c>
      <c r="B14" s="4" t="s">
        <v>30</v>
      </c>
      <c r="C14" s="2" t="s">
        <v>31</v>
      </c>
      <c r="D14" s="2" t="s">
        <v>32</v>
      </c>
      <c r="E14" s="2" t="s">
        <v>33</v>
      </c>
      <c r="F14" s="15" t="s">
        <v>34</v>
      </c>
      <c r="G14" s="15"/>
      <c r="H14" s="4" t="s">
        <v>35</v>
      </c>
      <c r="I14" s="4" t="s">
        <v>18</v>
      </c>
      <c r="J14" s="4" t="s">
        <v>36</v>
      </c>
    </row>
    <row r="15" spans="1:10" ht="117.6" customHeight="1">
      <c r="A15" s="19"/>
      <c r="B15" s="20" t="s">
        <v>37</v>
      </c>
      <c r="C15" s="2" t="s">
        <v>38</v>
      </c>
      <c r="D15" s="4" t="s">
        <v>39</v>
      </c>
      <c r="E15" s="4" t="s">
        <v>40</v>
      </c>
      <c r="F15" s="13" t="s">
        <v>41</v>
      </c>
      <c r="G15" s="14"/>
      <c r="H15" s="4">
        <v>20</v>
      </c>
      <c r="I15" s="4">
        <v>20</v>
      </c>
      <c r="J15" s="2"/>
    </row>
    <row r="16" spans="1:10" ht="72" customHeight="1">
      <c r="A16" s="19"/>
      <c r="B16" s="20"/>
      <c r="C16" s="2" t="s">
        <v>42</v>
      </c>
      <c r="D16" s="4" t="s">
        <v>43</v>
      </c>
      <c r="E16" s="4" t="s">
        <v>44</v>
      </c>
      <c r="F16" s="13" t="s">
        <v>45</v>
      </c>
      <c r="G16" s="14"/>
      <c r="H16" s="4">
        <v>10</v>
      </c>
      <c r="I16" s="4">
        <v>10</v>
      </c>
      <c r="J16" s="2"/>
    </row>
    <row r="17" spans="1:10" ht="141.94999999999999" customHeight="1">
      <c r="A17" s="19"/>
      <c r="B17" s="20"/>
      <c r="C17" s="2" t="s">
        <v>46</v>
      </c>
      <c r="D17" s="4" t="s">
        <v>47</v>
      </c>
      <c r="E17" s="4" t="s">
        <v>48</v>
      </c>
      <c r="F17" s="13" t="s">
        <v>49</v>
      </c>
      <c r="G17" s="14"/>
      <c r="H17" s="4">
        <v>10</v>
      </c>
      <c r="I17" s="4">
        <v>8</v>
      </c>
      <c r="J17" s="4" t="s">
        <v>50</v>
      </c>
    </row>
    <row r="18" spans="1:10" ht="54.6" customHeight="1">
      <c r="A18" s="19"/>
      <c r="B18" s="20"/>
      <c r="C18" s="2" t="s">
        <v>51</v>
      </c>
      <c r="D18" s="4" t="s">
        <v>52</v>
      </c>
      <c r="E18" s="4" t="s">
        <v>53</v>
      </c>
      <c r="F18" s="13" t="s">
        <v>54</v>
      </c>
      <c r="G18" s="14"/>
      <c r="H18" s="4">
        <v>10</v>
      </c>
      <c r="I18" s="4">
        <v>10</v>
      </c>
      <c r="J18" s="4" t="s">
        <v>55</v>
      </c>
    </row>
    <row r="19" spans="1:10" ht="61.5" customHeight="1">
      <c r="A19" s="19"/>
      <c r="B19" s="20" t="s">
        <v>56</v>
      </c>
      <c r="C19" s="7" t="s">
        <v>57</v>
      </c>
      <c r="D19" s="4" t="s">
        <v>58</v>
      </c>
      <c r="E19" s="4" t="s">
        <v>59</v>
      </c>
      <c r="F19" s="13" t="s">
        <v>59</v>
      </c>
      <c r="G19" s="14"/>
      <c r="H19" s="4">
        <v>10</v>
      </c>
      <c r="I19" s="4">
        <v>9.5</v>
      </c>
      <c r="J19" s="2" t="s">
        <v>60</v>
      </c>
    </row>
    <row r="20" spans="1:10" ht="60" customHeight="1">
      <c r="A20" s="19"/>
      <c r="B20" s="20"/>
      <c r="C20" s="7" t="s">
        <v>61</v>
      </c>
      <c r="D20" s="4" t="s">
        <v>62</v>
      </c>
      <c r="E20" s="4" t="s">
        <v>63</v>
      </c>
      <c r="F20" s="13" t="s">
        <v>63</v>
      </c>
      <c r="G20" s="14"/>
      <c r="H20" s="4">
        <v>10</v>
      </c>
      <c r="I20" s="4">
        <v>9.5</v>
      </c>
      <c r="J20" s="2" t="s">
        <v>60</v>
      </c>
    </row>
    <row r="21" spans="1:10" ht="36" customHeight="1">
      <c r="A21" s="19"/>
      <c r="B21" s="20"/>
      <c r="C21" s="7" t="s">
        <v>64</v>
      </c>
      <c r="D21" s="4" t="s">
        <v>65</v>
      </c>
      <c r="E21" s="4"/>
      <c r="F21" s="13"/>
      <c r="G21" s="14"/>
      <c r="H21" s="4"/>
      <c r="I21" s="4"/>
      <c r="J21" s="2"/>
    </row>
    <row r="22" spans="1:10" ht="69" customHeight="1">
      <c r="A22" s="19"/>
      <c r="B22" s="20"/>
      <c r="C22" s="7" t="s">
        <v>66</v>
      </c>
      <c r="D22" s="4" t="s">
        <v>67</v>
      </c>
      <c r="E22" s="4" t="s">
        <v>68</v>
      </c>
      <c r="F22" s="13" t="s">
        <v>68</v>
      </c>
      <c r="G22" s="14"/>
      <c r="H22" s="4">
        <v>10</v>
      </c>
      <c r="I22" s="4">
        <v>9.5</v>
      </c>
      <c r="J22" s="2" t="s">
        <v>60</v>
      </c>
    </row>
    <row r="23" spans="1:10" ht="57">
      <c r="A23" s="19"/>
      <c r="B23" s="7" t="s">
        <v>69</v>
      </c>
      <c r="C23" s="7" t="s">
        <v>70</v>
      </c>
      <c r="D23" s="4" t="s">
        <v>71</v>
      </c>
      <c r="E23" s="2" t="s">
        <v>72</v>
      </c>
      <c r="F23" s="15" t="s">
        <v>72</v>
      </c>
      <c r="G23" s="15"/>
      <c r="H23" s="4">
        <v>10</v>
      </c>
      <c r="I23" s="4">
        <v>10</v>
      </c>
      <c r="J23" s="4"/>
    </row>
    <row r="24" spans="1:10">
      <c r="A24" s="16" t="s">
        <v>73</v>
      </c>
      <c r="B24" s="16"/>
      <c r="C24" s="16"/>
      <c r="D24" s="16"/>
      <c r="E24" s="16"/>
      <c r="F24" s="16"/>
      <c r="G24" s="16"/>
      <c r="H24" s="8">
        <v>100</v>
      </c>
      <c r="I24" s="12">
        <f>SUM(I15:I23)+J8</f>
        <v>96.414457831325308</v>
      </c>
      <c r="J24" s="2"/>
    </row>
    <row r="25" spans="1:10" ht="161.1" customHeight="1">
      <c r="A25" s="17" t="s">
        <v>74</v>
      </c>
      <c r="B25" s="18"/>
      <c r="C25" s="18"/>
      <c r="D25" s="18"/>
      <c r="E25" s="18"/>
      <c r="F25" s="18"/>
      <c r="G25" s="18"/>
      <c r="H25" s="18"/>
      <c r="I25" s="18"/>
      <c r="J25" s="18"/>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0" type="noConversion"/>
  <pageMargins left="0.70866141732283505" right="0.511811023622047" top="0.55118110236220497" bottom="0.55118110236220497" header="0.31496062992126" footer="0.31496062992126"/>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2023-05-09T06:25:01Z</cp:lastPrinted>
  <dcterms:created xsi:type="dcterms:W3CDTF">2015-06-07T10:17:00Z</dcterms:created>
  <dcterms:modified xsi:type="dcterms:W3CDTF">2023-05-09T06:25:04Z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E50A51F2BC3A4CF2A02B668EE9921407_12</vt:lpwstr>
  </property>
</Properties>
</file>