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<sst xmlns="http://schemas.openxmlformats.org/spreadsheetml/2006/main" count="87" uniqueCount="67">
  <si>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</si>
  <si>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</si>
  <si>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</si>
  <si>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</si>
  <si>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三批试点-冠心病精准化药物及介入治疗平台</t>
  </si>
  <si>
    <t>主管部门</t>
  </si>
  <si>
    <t>北京市卫生健康委员会</t>
  </si>
  <si>
    <t>实施单位</t>
  </si>
  <si>
    <t>北京市心肺血管疾病研究所</t>
  </si>
  <si>
    <t>项目负责人</t>
  </si>
  <si>
    <t>周玉杰</t>
  </si>
  <si>
    <t>联系电话</t>
  </si>
  <si>
    <t xml:space="preserve">13901330652	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</si>
  <si>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</si>
  <si>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</si>
  <si>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</si>
  <si>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</si>
  <si>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</si>
  <si>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</si>
  <si>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</si>
  <si>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</si>
  <si>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331.515497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</si>
  <si>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</si>
  <si>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</si>
  <si>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</si>
  <si>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</si>
  <si>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</si>
  <si>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</si>
  <si>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</si>
  <si>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一、冠心病精准化药物治疗：1.利用大数据平台及全基因组关联分析，筛选冠心病最有可能有价值的药物相关基因位点；2.明确冠心病药物相关基因位点，确定冠心病的患者精准风险分层及精准治疗方案建立；
二、冠心病精准化介入治疗：1.个性化冠状动脉支架的制造，在符合GMP条件下进行多批次支架制备，验证生产过程的可重复性，为大规模注册动物实验、产品标准化型式检验提供样品；2.个性化冠状动脉支架的性能检测，产品标准化型式检验和生物学评价将在CFDA认可的国家检验机构进行，证明产品的安全性和符合各项技术指标要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</si>
  <si>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</si>
  <si>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</si>
  <si>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</si>
  <si>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</si>
  <si>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</si>
  <si>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</si>
  <si>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</si>
  <si>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</si>
  <si>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</si>
  <si>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</si>
  <si>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r>
      <rPr>
        <sz val="12"/>
        <color rgb="FF000000"/>
        <rFont val="宋体"/>
        <charset val="134"/>
      </rPr>
      <t>筛选有价值的基因位点20个</t>
    </r>
    <r>
      <rPr>
        <sz val="12"/>
        <color rgb="FF000000"/>
        <rFont val="Arial"/>
        <charset val="134"/>
      </rPr>
      <t xml:space="preserve">	</t>
    </r>
  </si>
  <si>
    <t>20个</t>
  </si>
  <si>
    <t>制定冠心病患者精准分层标准1个</t>
  </si>
  <si>
    <t>1个</t>
  </si>
  <si>
    <t>制定冠心病精准治疗方案1个</t>
  </si>
  <si>
    <t>质量指标</t>
  </si>
  <si>
    <t>遵循询证医学证据，利用大数据技术及全基因组关联分析，选出可能适用于药物疗效与不良反应相关的基因位点。</t>
  </si>
  <si>
    <t>时效指标</t>
  </si>
  <si>
    <t>项目完成时间</t>
  </si>
  <si>
    <t>2022年12月底之前</t>
  </si>
  <si>
    <t>成本指标</t>
  </si>
  <si>
    <t>项目预算控制数</t>
  </si>
  <si>
    <t>≤331.515497万元</t>
  </si>
  <si>
    <t>323.458357万元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</si>
  <si>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</si>
  <si>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</si>
  <si>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</si>
  <si>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将大幅度降低该人群的无效医疗、有害医疗发生率，促进医疗资源的合理分配</t>
  </si>
  <si>
    <t>支撑资料不充分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</si>
  <si>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</si>
  <si>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</si>
  <si>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</si>
  <si>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</si>
  <si>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患者满意度&gt;90%</t>
  </si>
  <si>
    <t>&gt;90%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</si>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</sst>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4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21" workbookViewId="0">
      <selection activeCell="H23" sqref="H23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29.4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" customHeight="1" spans="1:10">
      <c r="A8" s="7"/>
      <c r="B8" s="7"/>
      <c r="C8" s="7"/>
      <c r="D8" s="8" t="s">
        <v>20</v>
      </c>
      <c r="E8" s="9" t="s">
        <v>21</v>
      </c>
      <c r="F8" s="9" t="s">
        <v>21</v>
      </c>
      <c r="G8" s="10">
        <v>323.458357</v>
      </c>
      <c r="H8" s="4">
        <v>10</v>
      </c>
      <c r="I8" s="31">
        <v>0.978</v>
      </c>
      <c r="J8" s="7">
        <f>10*I8</f>
        <v>9.78</v>
      </c>
    </row>
    <row r="9" ht="30" spans="1:10">
      <c r="A9" s="7"/>
      <c r="B9" s="7"/>
      <c r="C9" s="7"/>
      <c r="D9" s="11" t="s">
        <v>22</v>
      </c>
      <c r="E9" s="4"/>
      <c r="F9" s="4"/>
      <c r="G9" s="4"/>
      <c r="H9" s="4" t="s">
        <v>23</v>
      </c>
      <c r="I9" s="31"/>
      <c r="J9" s="7" t="s">
        <v>23</v>
      </c>
    </row>
    <row r="10" ht="25.05" customHeight="1" spans="1:10">
      <c r="A10" s="7"/>
      <c r="B10" s="7"/>
      <c r="C10" s="7"/>
      <c r="D10" s="4" t="s">
        <v>24</v>
      </c>
      <c r="E10" s="9" t="s">
        <v>21</v>
      </c>
      <c r="F10" s="9" t="s">
        <v>21</v>
      </c>
      <c r="G10" s="10">
        <v>323.458357</v>
      </c>
      <c r="H10" s="4" t="s">
        <v>23</v>
      </c>
      <c r="I10" s="31">
        <f>G10/F10</f>
        <v>0.97569603812518</v>
      </c>
      <c r="J10" s="7" t="s">
        <v>23</v>
      </c>
    </row>
    <row r="11" ht="19.05" customHeight="1" spans="1:10">
      <c r="A11" s="7"/>
      <c r="B11" s="7"/>
      <c r="C11" s="7"/>
      <c r="D11" s="5" t="s">
        <v>25</v>
      </c>
      <c r="E11" s="4"/>
      <c r="F11" s="4"/>
      <c r="G11" s="4"/>
      <c r="H11" s="4" t="s">
        <v>23</v>
      </c>
      <c r="I11" s="32"/>
      <c r="J11" s="7" t="s">
        <v>23</v>
      </c>
    </row>
    <row r="12" ht="26" customHeight="1" spans="1:10">
      <c r="A12" s="12" t="s">
        <v>26</v>
      </c>
      <c r="B12" s="7" t="s">
        <v>27</v>
      </c>
      <c r="C12" s="7"/>
      <c r="D12" s="7"/>
      <c r="E12" s="7"/>
      <c r="F12" s="7" t="s">
        <v>28</v>
      </c>
      <c r="G12" s="7"/>
      <c r="H12" s="7"/>
      <c r="I12" s="7"/>
      <c r="J12" s="7"/>
    </row>
    <row r="13" ht="174.4" customHeight="1" spans="1:10">
      <c r="A13" s="12"/>
      <c r="B13" s="7" t="s">
        <v>29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12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64.9" customHeight="1" spans="1:10">
      <c r="A15" s="12"/>
      <c r="B15" s="13" t="s">
        <v>38</v>
      </c>
      <c r="C15" s="14" t="s">
        <v>39</v>
      </c>
      <c r="D15" s="7" t="s">
        <v>40</v>
      </c>
      <c r="E15" s="15" t="s">
        <v>41</v>
      </c>
      <c r="F15" s="16" t="s">
        <v>41</v>
      </c>
      <c r="G15" s="17"/>
      <c r="H15" s="7">
        <v>4</v>
      </c>
      <c r="I15" s="7">
        <v>4</v>
      </c>
      <c r="J15" s="4"/>
    </row>
    <row r="16" ht="63.75" customHeight="1" spans="1:10">
      <c r="A16" s="12"/>
      <c r="B16" s="13"/>
      <c r="C16" s="18"/>
      <c r="D16" s="7" t="s">
        <v>42</v>
      </c>
      <c r="E16" s="19" t="s">
        <v>43</v>
      </c>
      <c r="F16" s="20" t="s">
        <v>43</v>
      </c>
      <c r="G16" s="21"/>
      <c r="H16" s="7">
        <v>3</v>
      </c>
      <c r="I16" s="7">
        <v>3</v>
      </c>
      <c r="J16" s="4"/>
    </row>
    <row r="17" ht="63.75" customHeight="1" spans="1:10">
      <c r="A17" s="12"/>
      <c r="B17" s="13"/>
      <c r="C17" s="22"/>
      <c r="D17" s="7" t="s">
        <v>44</v>
      </c>
      <c r="E17" s="19" t="s">
        <v>43</v>
      </c>
      <c r="F17" s="20" t="s">
        <v>43</v>
      </c>
      <c r="G17" s="21"/>
      <c r="H17" s="7">
        <v>3</v>
      </c>
      <c r="I17" s="7">
        <v>3</v>
      </c>
      <c r="J17" s="4"/>
    </row>
    <row r="18" ht="90" spans="1:10">
      <c r="A18" s="12"/>
      <c r="B18" s="13"/>
      <c r="C18" s="4" t="s">
        <v>45</v>
      </c>
      <c r="D18" s="7" t="s">
        <v>46</v>
      </c>
      <c r="E18" s="7" t="s">
        <v>46</v>
      </c>
      <c r="F18" s="19" t="s">
        <v>46</v>
      </c>
      <c r="G18" s="7"/>
      <c r="H18" s="7">
        <v>20</v>
      </c>
      <c r="I18" s="7">
        <v>20</v>
      </c>
      <c r="J18" s="4"/>
    </row>
    <row r="19" ht="61.5" customHeight="1" spans="1:10">
      <c r="A19" s="12"/>
      <c r="B19" s="13"/>
      <c r="C19" s="4" t="s">
        <v>47</v>
      </c>
      <c r="D19" s="23" t="s">
        <v>48</v>
      </c>
      <c r="E19" s="24" t="s">
        <v>49</v>
      </c>
      <c r="F19" s="24" t="s">
        <v>49</v>
      </c>
      <c r="G19" s="23"/>
      <c r="H19" s="7">
        <v>10</v>
      </c>
      <c r="I19" s="7">
        <v>10</v>
      </c>
      <c r="J19" s="4"/>
    </row>
    <row r="20" ht="24" customHeight="1" spans="1:10">
      <c r="A20" s="12"/>
      <c r="B20" s="13"/>
      <c r="C20" s="4" t="s">
        <v>50</v>
      </c>
      <c r="D20" s="23" t="s">
        <v>51</v>
      </c>
      <c r="E20" s="24" t="s">
        <v>52</v>
      </c>
      <c r="F20" s="24" t="s">
        <v>53</v>
      </c>
      <c r="G20" s="23"/>
      <c r="H20" s="7">
        <v>10</v>
      </c>
      <c r="I20" s="7">
        <v>10</v>
      </c>
      <c r="J20" s="4"/>
    </row>
    <row r="21" ht="30" spans="1:10">
      <c r="A21" s="12"/>
      <c r="B21" s="13" t="s">
        <v>54</v>
      </c>
      <c r="C21" s="13" t="s">
        <v>55</v>
      </c>
      <c r="D21" s="23"/>
      <c r="E21" s="23"/>
      <c r="F21" s="25"/>
      <c r="G21" s="25"/>
      <c r="H21" s="7"/>
      <c r="I21" s="4"/>
      <c r="J21" s="4"/>
    </row>
    <row r="22" ht="60" spans="1:10">
      <c r="A22" s="12"/>
      <c r="B22" s="13"/>
      <c r="C22" s="13" t="s">
        <v>56</v>
      </c>
      <c r="D22" s="23" t="s">
        <v>57</v>
      </c>
      <c r="E22" s="23" t="s">
        <v>57</v>
      </c>
      <c r="F22" s="26" t="s">
        <v>57</v>
      </c>
      <c r="G22" s="27"/>
      <c r="H22" s="7">
        <v>30</v>
      </c>
      <c r="I22" s="4">
        <v>29</v>
      </c>
      <c r="J22" s="7" t="s">
        <v>58</v>
      </c>
    </row>
    <row r="23" ht="30" spans="1:10">
      <c r="A23" s="12"/>
      <c r="B23" s="13"/>
      <c r="C23" s="13" t="s">
        <v>59</v>
      </c>
      <c r="D23" s="23"/>
      <c r="E23" s="23"/>
      <c r="F23" s="25"/>
      <c r="G23" s="25"/>
      <c r="H23" s="7"/>
      <c r="I23" s="4"/>
      <c r="J23" s="4"/>
    </row>
    <row r="24" ht="30" spans="1:10">
      <c r="A24" s="12"/>
      <c r="B24" s="13"/>
      <c r="C24" s="13" t="s">
        <v>60</v>
      </c>
      <c r="D24" s="23"/>
      <c r="E24" s="23"/>
      <c r="F24" s="25"/>
      <c r="G24" s="25"/>
      <c r="H24" s="7"/>
      <c r="I24" s="4"/>
      <c r="J24" s="4"/>
    </row>
    <row r="25" ht="60" spans="1:10">
      <c r="A25" s="12"/>
      <c r="B25" s="13" t="s">
        <v>61</v>
      </c>
      <c r="C25" s="13" t="s">
        <v>62</v>
      </c>
      <c r="D25" s="23" t="s">
        <v>63</v>
      </c>
      <c r="E25" s="15" t="s">
        <v>64</v>
      </c>
      <c r="F25" s="15" t="s">
        <v>64</v>
      </c>
      <c r="G25" s="25"/>
      <c r="H25" s="7">
        <v>10</v>
      </c>
      <c r="I25" s="4">
        <v>10</v>
      </c>
      <c r="J25" s="7"/>
    </row>
    <row r="26" ht="15" spans="1:10">
      <c r="A26" s="28" t="s">
        <v>65</v>
      </c>
      <c r="B26" s="28"/>
      <c r="C26" s="28"/>
      <c r="D26" s="28"/>
      <c r="E26" s="28"/>
      <c r="F26" s="28"/>
      <c r="G26" s="28"/>
      <c r="H26" s="28">
        <v>100</v>
      </c>
      <c r="I26" s="28">
        <f>SUM(I15:I25)+J8</f>
        <v>98.78</v>
      </c>
      <c r="J26" s="4"/>
    </row>
    <row r="27" ht="161" customHeight="1" spans="1:10">
      <c r="A27" s="29" t="s">
        <v>66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2023-05-09T05:21:24Z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73B4D8D9252F4E3DABD98DFEE6B85CBB_12</vt:lpwstr>
  </property>
</Properties>
</file>