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008"/>
  </bookViews>
  <sheets>
    <sheet name="Sheet1" sheetId="1" r:id="rId1"/>
  </sheets>
  <definedNames>
    <definedName name="_xlnm.Print_Area" localSheetId="0">Sheet1!$A$1:$J$28</definedName>
  </definedNames>
  <calcPr calcId="124519"/>
</workbook>
</file>

<file path=xl/calcChain.xml><?xml version="1.0" encoding="utf-8"?>
<calcChain xmlns="http://schemas.openxmlformats.org/spreadsheetml/2006/main">
  <c r="H27" i="1"/>
  <c r="I10"/>
  <c r="I7"/>
  <c r="J7" s="1"/>
  <c r="I27" s="1"/>
</calcChain>
</file>

<file path=xl/sharedStrings.xml><?xml version="1.0" encoding="utf-8"?>
<sst xmlns="http://schemas.openxmlformats.org/spreadsheetml/2006/main" count="91" uniqueCount="84">
  <si>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</si>
  <si>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</si>
  <si>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</si>
  <si>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北京市心肺血管疾病研究所科研成本项目</t>
  </si>
  <si>
    <t>主管部门</t>
  </si>
  <si>
    <t>北京市卫生健康委员会</t>
  </si>
  <si>
    <t>实施单位</t>
  </si>
  <si>
    <t>北京市心肺血管疾病研究所</t>
  </si>
  <si>
    <t>项目负责人</t>
  </si>
  <si>
    <t>崔萌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</si>
  <si>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</si>
  <si>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</si>
  <si>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</si>
  <si>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</si>
  <si>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</si>
  <si>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</si>
  <si>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</si>
  <si>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</si>
  <si>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</si>
  <si>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</si>
  <si>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</si>
  <si>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</si>
  <si>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</si>
  <si>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</si>
  <si>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</si>
  <si>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</si>
  <si>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大对研究所各研究室的支持，形成具有研究所特色的学科带头人及科研团队，产出高质量科技成果。扩大研究所的影响力，有效提高研究所整体的科研水平和在北京市乃至全国的整体竞争力。为新技术推广起到支撑作用，将全面推动申报单位重大心血管疾病基础与临床研究的发展，推进首都健康城市的建设。</t>
  </si>
  <si>
    <t>支持学科带头人和教学团队数6个，召开学术会议，举办学术交流活动数17次，完成课题立项数量29项。发表核心论文113篇。产出高质量科技成果，经济效益为1600.6334万元。其中血检弹力图和凝血功能临床服务为916.52万元，大型仪器设备共享服务为393.5534万元，科研课题服务为25.02万实验动物平台饲养服务为65.54万元，成果转化为200万元。增强了我单位学术水平在北京市以及全国的影响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</si>
  <si>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</si>
  <si>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</si>
  <si>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</si>
  <si>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</si>
  <si>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</si>
  <si>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</si>
  <si>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</si>
  <si>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</si>
  <si>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</si>
  <si>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</si>
  <si>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发表sci文章</t>
  </si>
  <si>
    <t>61篇</t>
  </si>
  <si>
    <t>93篇</t>
  </si>
  <si>
    <t>发表中文文章</t>
  </si>
  <si>
    <t>13篇</t>
  </si>
  <si>
    <t>20篇</t>
  </si>
  <si>
    <t>支持学科带头人和教学团队数</t>
  </si>
  <si>
    <t>3个</t>
  </si>
  <si>
    <t>6个</t>
  </si>
  <si>
    <t>召开参与学术会议、学术交流活动数</t>
  </si>
  <si>
    <t>17个</t>
  </si>
  <si>
    <t>完成课题立项数量</t>
  </si>
  <si>
    <t>10项</t>
  </si>
  <si>
    <t>29项</t>
  </si>
  <si>
    <t>质量指标</t>
  </si>
  <si>
    <t>论文发表在核心期刊的比例</t>
  </si>
  <si>
    <t>≥95%</t>
  </si>
  <si>
    <t>时效指标</t>
  </si>
  <si>
    <t>各类项目完成进度</t>
  </si>
  <si>
    <t>2022年底前完成</t>
  </si>
  <si>
    <t>成本指标</t>
  </si>
  <si>
    <t>项目预算控制数</t>
  </si>
  <si>
    <t>项目预算控制数650万以内</t>
  </si>
  <si>
    <t>实际支出362.716219万</t>
  </si>
  <si>
    <t>效果指标(30分)</t>
  </si>
  <si>
    <t>经济效益
指标</t>
  </si>
  <si>
    <t>无</t>
  </si>
  <si>
    <t>社会效益
指标</t>
  </si>
  <si>
    <t>学术水平在北京市、全国的影响力</t>
  </si>
  <si>
    <t>通过项目实施，增强我单位学术水平在北京市以及全国的影响力</t>
  </si>
  <si>
    <t>通过项目实施，增强了我单位学术水平在北京市以及全国的影响力</t>
  </si>
  <si>
    <t>需继续增强学术影响力</t>
  </si>
  <si>
    <t>生态效益
指标</t>
  </si>
  <si>
    <t>可持续影响指标</t>
  </si>
  <si>
    <t>在职人员科研能力</t>
  </si>
  <si>
    <t>通过项目实施，提高在职人员的科研能力</t>
  </si>
  <si>
    <t>通过项目实施，提高了在职人员的科研能力</t>
  </si>
  <si>
    <t>需细化科研管理制度，激励科技人员开展医学创新和成果转移转化活动</t>
  </si>
  <si>
    <t>满意度
指标
（10分）</t>
  </si>
  <si>
    <t>服务对象满意度指标</t>
  </si>
  <si>
    <t>项目主管单位满意度</t>
  </si>
  <si>
    <t>项目主管单位满意度≥95%</t>
  </si>
  <si>
    <t>通过项目实施，达到在职人员的满意≥95%</t>
  </si>
  <si>
    <t>满意度支撑不足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</si>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</sst>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2">
    <numFmt numFmtId="176" formatCode="#,##0.00_ "/>
    <numFmt numFmtId="177" formatCode="0.00_ "/>
  </numFmts>
  <fonts count="1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>
      <alignment vertical="center"/>
    </xf>
    <xf numFmtId="0" fontId="4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0" fillId="0" borderId="0" xfId="1" applyFont="1" applyAlignment="1"/>
    <xf numFmtId="177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zoomScale="80" workbookViewId="0">
      <selection activeCell="I10" sqref="I10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22.109375" customWidth="1"/>
    <col min="5" max="5" width="13.77734375" customWidth="1"/>
    <col min="6" max="6" width="13.33203125" customWidth="1"/>
    <col min="7" max="7" width="11.6640625" customWidth="1"/>
    <col min="9" max="9" width="9.44140625" customWidth="1"/>
    <col min="10" max="10" width="18.33203125" customWidth="1"/>
    <col min="11" max="11" width="12.6640625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9.95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19.95" customHeight="1">
      <c r="A4" s="17" t="s">
        <v>4</v>
      </c>
      <c r="B4" s="17"/>
      <c r="C4" s="17"/>
      <c r="D4" s="18" t="s">
        <v>5</v>
      </c>
      <c r="E4" s="19"/>
      <c r="F4" s="20"/>
      <c r="G4" s="1" t="s">
        <v>6</v>
      </c>
      <c r="H4" s="21" t="s">
        <v>7</v>
      </c>
      <c r="I4" s="21"/>
      <c r="J4" s="21"/>
    </row>
    <row r="5" spans="1:10" ht="19.95" customHeight="1">
      <c r="A5" s="17" t="s">
        <v>8</v>
      </c>
      <c r="B5" s="17"/>
      <c r="C5" s="17"/>
      <c r="D5" s="22" t="s">
        <v>9</v>
      </c>
      <c r="E5" s="23"/>
      <c r="F5" s="24"/>
      <c r="G5" s="3" t="s">
        <v>10</v>
      </c>
      <c r="H5" s="25">
        <v>84005103</v>
      </c>
      <c r="I5" s="25"/>
      <c r="J5" s="25"/>
    </row>
    <row r="6" spans="1:10" ht="46.8">
      <c r="A6" s="21" t="s">
        <v>11</v>
      </c>
      <c r="B6" s="21"/>
      <c r="C6" s="21"/>
      <c r="D6" s="1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1" t="s">
        <v>17</v>
      </c>
    </row>
    <row r="7" spans="1:10" ht="19.95" customHeight="1">
      <c r="A7" s="21"/>
      <c r="B7" s="21"/>
      <c r="C7" s="21"/>
      <c r="D7" s="5" t="s">
        <v>18</v>
      </c>
      <c r="E7" s="1">
        <v>650</v>
      </c>
      <c r="F7" s="1">
        <v>650</v>
      </c>
      <c r="G7" s="6">
        <v>327.721341</v>
      </c>
      <c r="H7" s="6">
        <v>10</v>
      </c>
      <c r="I7" s="11">
        <f>G7/F7</f>
        <v>0.50418667846153842</v>
      </c>
      <c r="J7" s="12">
        <f>I7*10</f>
        <v>5.041866784615384</v>
      </c>
    </row>
    <row r="8" spans="1:10" ht="31.2">
      <c r="A8" s="21"/>
      <c r="B8" s="21"/>
      <c r="C8" s="21"/>
      <c r="D8" s="7" t="s">
        <v>19</v>
      </c>
      <c r="E8" s="1"/>
      <c r="F8" s="1"/>
      <c r="G8" s="6"/>
      <c r="H8" s="6" t="s">
        <v>20</v>
      </c>
      <c r="I8" s="6"/>
      <c r="J8" s="2" t="s">
        <v>20</v>
      </c>
    </row>
    <row r="9" spans="1:10" ht="25.2" customHeight="1">
      <c r="A9" s="21"/>
      <c r="B9" s="21"/>
      <c r="C9" s="21"/>
      <c r="D9" s="1" t="s">
        <v>21</v>
      </c>
      <c r="E9" s="1"/>
      <c r="F9" s="1"/>
      <c r="G9" s="6"/>
      <c r="H9" s="6" t="s">
        <v>20</v>
      </c>
      <c r="I9" s="6"/>
      <c r="J9" s="2"/>
    </row>
    <row r="10" spans="1:10" ht="19.2" customHeight="1">
      <c r="A10" s="21"/>
      <c r="B10" s="21"/>
      <c r="C10" s="21"/>
      <c r="D10" s="8" t="s">
        <v>22</v>
      </c>
      <c r="E10" s="1">
        <v>650</v>
      </c>
      <c r="F10" s="1">
        <v>650</v>
      </c>
      <c r="G10" s="6">
        <v>327.721341</v>
      </c>
      <c r="H10" s="6">
        <v>10</v>
      </c>
      <c r="I10" s="11">
        <f>G10/F10</f>
        <v>0.50418667846153842</v>
      </c>
      <c r="J10" s="2" t="s">
        <v>20</v>
      </c>
    </row>
    <row r="11" spans="1:10" ht="25.95" customHeight="1">
      <c r="A11" s="36" t="s">
        <v>23</v>
      </c>
      <c r="B11" s="21" t="s">
        <v>24</v>
      </c>
      <c r="C11" s="21"/>
      <c r="D11" s="21"/>
      <c r="E11" s="21"/>
      <c r="F11" s="21" t="s">
        <v>25</v>
      </c>
      <c r="G11" s="21"/>
      <c r="H11" s="21"/>
      <c r="I11" s="21"/>
      <c r="J11" s="21"/>
    </row>
    <row r="12" spans="1:10" ht="135" customHeight="1">
      <c r="A12" s="36"/>
      <c r="B12" s="28" t="s">
        <v>26</v>
      </c>
      <c r="C12" s="28"/>
      <c r="D12" s="28"/>
      <c r="E12" s="28"/>
      <c r="F12" s="29" t="s">
        <v>27</v>
      </c>
      <c r="G12" s="30"/>
      <c r="H12" s="30"/>
      <c r="I12" s="30"/>
      <c r="J12" s="30"/>
    </row>
    <row r="13" spans="1:10" ht="54.9" customHeight="1">
      <c r="A13" s="36" t="s">
        <v>28</v>
      </c>
      <c r="B13" s="2" t="s">
        <v>29</v>
      </c>
      <c r="C13" s="1" t="s">
        <v>30</v>
      </c>
      <c r="D13" s="1" t="s">
        <v>31</v>
      </c>
      <c r="E13" s="2" t="s">
        <v>32</v>
      </c>
      <c r="F13" s="31" t="s">
        <v>33</v>
      </c>
      <c r="G13" s="32"/>
      <c r="H13" s="2" t="s">
        <v>34</v>
      </c>
      <c r="I13" s="2" t="s">
        <v>17</v>
      </c>
      <c r="J13" s="2" t="s">
        <v>35</v>
      </c>
    </row>
    <row r="14" spans="1:10" ht="15.6">
      <c r="A14" s="36"/>
      <c r="B14" s="37" t="s">
        <v>36</v>
      </c>
      <c r="C14" s="41" t="s">
        <v>37</v>
      </c>
      <c r="D14" s="2" t="s">
        <v>38</v>
      </c>
      <c r="E14" s="2" t="s">
        <v>39</v>
      </c>
      <c r="F14" s="31" t="s">
        <v>40</v>
      </c>
      <c r="G14" s="32"/>
      <c r="H14" s="2">
        <v>10</v>
      </c>
      <c r="I14" s="2">
        <v>10</v>
      </c>
      <c r="J14" s="2"/>
    </row>
    <row r="15" spans="1:10" ht="15.6">
      <c r="A15" s="36"/>
      <c r="B15" s="38"/>
      <c r="C15" s="42"/>
      <c r="D15" s="2" t="s">
        <v>41</v>
      </c>
      <c r="E15" s="2" t="s">
        <v>42</v>
      </c>
      <c r="F15" s="31" t="s">
        <v>43</v>
      </c>
      <c r="G15" s="32"/>
      <c r="H15" s="2">
        <v>5</v>
      </c>
      <c r="I15" s="2">
        <v>5</v>
      </c>
      <c r="J15" s="2"/>
    </row>
    <row r="16" spans="1:10" ht="31.2">
      <c r="A16" s="36"/>
      <c r="B16" s="38"/>
      <c r="C16" s="42"/>
      <c r="D16" s="2" t="s">
        <v>44</v>
      </c>
      <c r="E16" s="2" t="s">
        <v>45</v>
      </c>
      <c r="F16" s="31" t="s">
        <v>46</v>
      </c>
      <c r="G16" s="32"/>
      <c r="H16" s="2">
        <v>5</v>
      </c>
      <c r="I16" s="2">
        <v>5</v>
      </c>
      <c r="J16" s="2"/>
    </row>
    <row r="17" spans="1:11" ht="31.2">
      <c r="A17" s="36"/>
      <c r="B17" s="38"/>
      <c r="C17" s="42"/>
      <c r="D17" s="2" t="s">
        <v>47</v>
      </c>
      <c r="E17" s="2" t="s">
        <v>48</v>
      </c>
      <c r="F17" s="44" t="s">
        <v>48</v>
      </c>
      <c r="G17" s="45"/>
      <c r="H17" s="2">
        <v>5</v>
      </c>
      <c r="I17" s="2">
        <v>5</v>
      </c>
      <c r="J17" s="2"/>
    </row>
    <row r="18" spans="1:11" ht="39.6" customHeight="1">
      <c r="A18" s="36"/>
      <c r="B18" s="38"/>
      <c r="C18" s="43"/>
      <c r="D18" s="2" t="s">
        <v>49</v>
      </c>
      <c r="E18" s="2" t="s">
        <v>50</v>
      </c>
      <c r="F18" s="31" t="s">
        <v>51</v>
      </c>
      <c r="G18" s="32"/>
      <c r="H18" s="2">
        <v>5</v>
      </c>
      <c r="I18" s="2">
        <v>5</v>
      </c>
      <c r="J18" s="1"/>
      <c r="K18" s="13"/>
    </row>
    <row r="19" spans="1:11" ht="45" customHeight="1">
      <c r="A19" s="36"/>
      <c r="B19" s="38"/>
      <c r="C19" s="1" t="s">
        <v>52</v>
      </c>
      <c r="D19" s="2" t="s">
        <v>53</v>
      </c>
      <c r="E19" s="2" t="s">
        <v>54</v>
      </c>
      <c r="F19" s="26">
        <v>0.999</v>
      </c>
      <c r="G19" s="27"/>
      <c r="H19" s="2">
        <v>10</v>
      </c>
      <c r="I19" s="2">
        <v>10</v>
      </c>
      <c r="J19" s="1"/>
    </row>
    <row r="20" spans="1:11" ht="65.099999999999994" customHeight="1">
      <c r="A20" s="36"/>
      <c r="B20" s="38"/>
      <c r="C20" s="1" t="s">
        <v>55</v>
      </c>
      <c r="D20" s="1" t="s">
        <v>56</v>
      </c>
      <c r="E20" s="2" t="s">
        <v>57</v>
      </c>
      <c r="F20" s="26" t="s">
        <v>57</v>
      </c>
      <c r="G20" s="27"/>
      <c r="H20" s="2">
        <v>5</v>
      </c>
      <c r="I20" s="2">
        <v>5</v>
      </c>
      <c r="J20" s="1"/>
    </row>
    <row r="21" spans="1:11" ht="46.8">
      <c r="A21" s="36"/>
      <c r="B21" s="39"/>
      <c r="C21" s="1" t="s">
        <v>58</v>
      </c>
      <c r="D21" s="1" t="s">
        <v>59</v>
      </c>
      <c r="E21" s="2" t="s">
        <v>60</v>
      </c>
      <c r="F21" s="18" t="s">
        <v>61</v>
      </c>
      <c r="G21" s="20"/>
      <c r="H21" s="2">
        <v>5</v>
      </c>
      <c r="I21" s="2">
        <v>5</v>
      </c>
      <c r="J21" s="2"/>
    </row>
    <row r="22" spans="1:11" ht="31.2">
      <c r="A22" s="36"/>
      <c r="B22" s="40" t="s">
        <v>62</v>
      </c>
      <c r="C22" s="9" t="s">
        <v>63</v>
      </c>
      <c r="D22" s="1" t="s">
        <v>64</v>
      </c>
      <c r="E22" s="3"/>
      <c r="F22" s="22"/>
      <c r="G22" s="24"/>
      <c r="H22" s="4"/>
      <c r="I22" s="3"/>
      <c r="J22" s="1"/>
    </row>
    <row r="23" spans="1:11" ht="93.6">
      <c r="A23" s="36"/>
      <c r="B23" s="40"/>
      <c r="C23" s="9" t="s">
        <v>65</v>
      </c>
      <c r="D23" s="2" t="s">
        <v>66</v>
      </c>
      <c r="E23" s="2" t="s">
        <v>67</v>
      </c>
      <c r="F23" s="31" t="s">
        <v>68</v>
      </c>
      <c r="G23" s="32"/>
      <c r="H23" s="2">
        <v>15</v>
      </c>
      <c r="I23" s="1">
        <v>14</v>
      </c>
      <c r="J23" s="2" t="s">
        <v>69</v>
      </c>
    </row>
    <row r="24" spans="1:11" ht="31.2">
      <c r="A24" s="36"/>
      <c r="B24" s="40"/>
      <c r="C24" s="9" t="s">
        <v>70</v>
      </c>
      <c r="D24" s="1" t="s">
        <v>64</v>
      </c>
      <c r="E24" s="1"/>
      <c r="F24" s="18"/>
      <c r="G24" s="20"/>
      <c r="H24" s="2"/>
      <c r="I24" s="1"/>
      <c r="J24" s="1"/>
    </row>
    <row r="25" spans="1:11" ht="78">
      <c r="A25" s="36"/>
      <c r="B25" s="40"/>
      <c r="C25" s="9" t="s">
        <v>71</v>
      </c>
      <c r="D25" s="1" t="s">
        <v>72</v>
      </c>
      <c r="E25" s="2" t="s">
        <v>73</v>
      </c>
      <c r="F25" s="31" t="s">
        <v>74</v>
      </c>
      <c r="G25" s="32"/>
      <c r="H25" s="2">
        <v>15</v>
      </c>
      <c r="I25" s="1">
        <v>14</v>
      </c>
      <c r="J25" s="2" t="s">
        <v>75</v>
      </c>
    </row>
    <row r="26" spans="1:11" ht="62.4">
      <c r="A26" s="36"/>
      <c r="B26" s="9" t="s">
        <v>76</v>
      </c>
      <c r="C26" s="9" t="s">
        <v>77</v>
      </c>
      <c r="D26" s="2" t="s">
        <v>78</v>
      </c>
      <c r="E26" s="2" t="s">
        <v>79</v>
      </c>
      <c r="F26" s="31" t="s">
        <v>80</v>
      </c>
      <c r="G26" s="32"/>
      <c r="H26" s="2">
        <v>10</v>
      </c>
      <c r="I26" s="1">
        <v>8</v>
      </c>
      <c r="J26" s="1" t="s">
        <v>81</v>
      </c>
    </row>
    <row r="27" spans="1:11" ht="15.6">
      <c r="A27" s="33" t="s">
        <v>82</v>
      </c>
      <c r="B27" s="33"/>
      <c r="C27" s="33"/>
      <c r="D27" s="33"/>
      <c r="E27" s="33"/>
      <c r="F27" s="33"/>
      <c r="G27" s="33"/>
      <c r="H27" s="10">
        <f>SUM(H14:H26)+H7</f>
        <v>100</v>
      </c>
      <c r="I27" s="14">
        <f>SUM(I14:I26)+J7</f>
        <v>91.04186678461538</v>
      </c>
      <c r="J27" s="1"/>
    </row>
    <row r="28" spans="1:11" ht="153.44999999999999" customHeight="1">
      <c r="A28" s="34" t="s">
        <v>83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6">
    <mergeCell ref="F26:G26"/>
    <mergeCell ref="A27:G27"/>
    <mergeCell ref="A28:J28"/>
    <mergeCell ref="A11:A12"/>
    <mergeCell ref="A13:A26"/>
    <mergeCell ref="B14:B21"/>
    <mergeCell ref="B22:B25"/>
    <mergeCell ref="C14:C18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F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2023-05-09T06:34:09Z</cp:lastPrinted>
  <dcterms:created xsi:type="dcterms:W3CDTF">2015-06-05T18:17:00Z</dcterms:created>
  <dcterms:modified xsi:type="dcterms:W3CDTF">2023-06-08T07:17:35Z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ADF5C0DCD65349C8B55B7680BDA8F46B</vt:lpwstr>
  </property>
</Properties>
</file>