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Users\Lenovo\Desktop\2023绩效评价\2.自评表-审核后\北京市心肺血管疾病研究所自评表V1\"/>
    </mc:Choice>
  </mc:AlternateContent>
  <bookViews>
    <workbookView xWindow="0" yWindow="0" windowWidth="19200" windowHeight="7005"/>
  </bookViews>
  <sheets>
    <sheet name="Sheet1" sheetId="1" r:id="rId1"/>
  </sheets>
  <definedNames>
    <definedName name="_xlnm.Print_Area" localSheetId="0">Sheet1!$A$1:$J$26</definedName>
  </definedNames>
  <calcPr calcId="162913"/>
</workbook>
</file>

<file path=xl/calcChain.xml><?xml version="1.0" encoding="utf-8"?>
<calcChain xmlns="http://schemas.openxmlformats.org/spreadsheetml/2006/main">
  <c r="I11" i="1" l="1"/>
  <c r="I10" i="1"/>
  <c r="I9" i="1"/>
  <c r="I8" i="1"/>
  <c r="J8" i="1" s="1"/>
  <c r="I25" i="1" s="1"/>
</calcChain>
</file>

<file path=xl/sharedStrings.xml><?xml version="1.0" encoding="utf-8"?>
<sst xmlns="http://schemas.openxmlformats.org/spreadsheetml/2006/main" count="85" uniqueCount="79">
  <si>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</si>
  <si>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</si>
  <si>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</si>
  <si>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</si>
  <si>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北京市心肺血管疾病研究所实验动物中心维修改装施工项目</t>
  </si>
  <si>
    <t>主管部门</t>
  </si>
  <si>
    <t>北京市卫生健康委员会</t>
  </si>
  <si>
    <t>实施单位</t>
  </si>
  <si>
    <t>北京市心肺血管疾病研究所</t>
  </si>
  <si>
    <t>项目负责人</t>
  </si>
  <si>
    <t>辛毅</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</si>
  <si>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</si>
  <si>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</si>
  <si>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</si>
  <si>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</si>
  <si>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</si>
  <si>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</si>
  <si>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</si>
  <si>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</si>
  <si>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</si>
  <si>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</si>
  <si>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</si>
  <si>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</si>
  <si>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</si>
  <si>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</si>
  <si>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</si>
  <si>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</si>
  <si>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对实验动物中心进行维修改装，保障实验动物饲养繁育工作的合规有序开展，提高本院所的创新型科研能力和面向临床基础研究的动物平台服务能力。</t>
  </si>
  <si>
    <t>维修改装后符合实验动物专业规范的实验动物中心基础设施，能够有力推进实验动物工作的合规有序开展，显著提升我单位的创新型科研能力与提高科研平台的服务能力，符合本单位十四五规划的战略路线和国家与北京市医学健康事业的长远发展目标，具有必要性与紧迫性，方案切实可行。</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</si>
  <si>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</si>
  <si>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</si>
  <si>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</si>
  <si>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</si>
  <si>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</si>
  <si>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</si>
  <si>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</si>
  <si>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</si>
  <si>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</si>
  <si>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</si>
  <si>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空调排风系统、自动控制系统、强电系统、弱电系统维修各一次</t>
  </si>
  <si>
    <t>维修改装空调排风系统、自动控温系统、强电系统、弱电系统等4个部分</t>
  </si>
  <si>
    <t>完成4个大项目的维修改装</t>
  </si>
  <si>
    <t>质量指标</t>
  </si>
  <si>
    <t>研究（调研、规划）报告的实用性:建立合规的监控与屏障排风系统研究（调研、规划）</t>
  </si>
  <si>
    <t>合规有序开展实验动物的饲养繁育工作</t>
  </si>
  <si>
    <t>继续开展实验动物的繁育和动物实验</t>
  </si>
  <si>
    <t>验收合格率</t>
  </si>
  <si>
    <t>时效指标</t>
  </si>
  <si>
    <t>项目整体进度实施的合理性:在1年内完成实验动物中心维修改装施工项目</t>
  </si>
  <si>
    <t>2022年12月底前完成</t>
  </si>
  <si>
    <t>成本指标</t>
  </si>
  <si>
    <t>实际成本与工作内容的匹配程度:实际成本与工作内容的匹配程度严格按照预算执行</t>
  </si>
  <si>
    <t>预算申请金额为109万</t>
  </si>
  <si>
    <t>实际支付金额为107.55万</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</si>
  <si>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</si>
  <si>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</si>
  <si>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直接经济效益:节约科研经费，提高研发效率</t>
  </si>
  <si>
    <t>对实验动物中心进行维修改装后扩大笼位，为课题组提供饲养空间，节约科研经费</t>
  </si>
  <si>
    <t>最终扩大笼位160个，减少课题组外包服务的费用</t>
  </si>
  <si>
    <t>在原有的设施基础上，有增加笼位的空间，支撑资料不足</t>
  </si>
  <si>
    <t>社会效益
指标</t>
  </si>
  <si>
    <t>将提升本院所的创新型科研能力和面向临床基础研究的动物平台服务能力</t>
  </si>
  <si>
    <t>促进我所临床医学和基础科研的创新性发展</t>
  </si>
  <si>
    <t>最大限度地利用有限的资源满足本所及院内课题组动物实验的需求</t>
  </si>
  <si>
    <t>尽可能多的向外单位提供实验动物平台的繁育服务，支撑资料不足</t>
  </si>
  <si>
    <t>生态效益
指标</t>
  </si>
  <si>
    <t>无</t>
  </si>
  <si>
    <t>可持续影响指标</t>
  </si>
  <si>
    <t>显著提升我单位的创新型科研能力与提高科研平台的服务能力，符合本单位十四五规划的战略路线和国家与北京市医学健康事业的长远发展目标，具有必要性与紧迫性，方案切实可行。</t>
  </si>
  <si>
    <t>建设符合实验动物专业规范的实验动物中心基础设施，能够有力推进实验动物工作的合规有序开展</t>
  </si>
  <si>
    <t>在规定时间内重新启动实验动物的饲养繁育服务，改善饲养环境、扩大饲养笼位，更好为动物实验平台提供优质服务</t>
  </si>
  <si>
    <t>需要建立系统化实验动物设施设备的维护，支撑资料不足</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</si>
  <si>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</si>
  <si>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</si>
  <si>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使用人员满意度</t>
  </si>
  <si>
    <t>≥100%</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</si>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</sst>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1">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33">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10" fontId="4" fillId="0" borderId="1" xfId="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 applyFont="1" applyBorder="1" applyAlignment="1">
      <alignment horizontal="center" vertical="center"/>
    </xf>
    <xf numFmtId="0" fontId="0" fillId="0" borderId="0" xfId="0" applyAlignment="1">
      <alignment wrapText="1"/>
    </xf>
    <xf numFmtId="176" fontId="6"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4"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2004695</xdr:colOff>
      <xdr:row>7</xdr:row>
      <xdr:rowOff>3175</xdr:rowOff>
    </xdr:to>
    <xdr:sp macro="" textlink="">
      <xdr:nvSpPr>
        <xdr:cNvPr id="1025" name="直接箭头连接符 1"/>
        <xdr:cNvSpPr>
          <a:spLocks noChangeShapeType="1"/>
        </xdr:cNvSpPr>
      </xdr:nvSpPr>
      <xdr:spPr>
        <a:xfrm>
          <a:off x="1971675" y="1806575"/>
          <a:ext cx="1966595" cy="4032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tabSelected="1" view="pageBreakPreview" topLeftCell="A22" zoomScale="85" zoomScaleNormal="100" workbookViewId="0">
      <selection activeCell="H20" sqref="H20"/>
    </sheetView>
  </sheetViews>
  <sheetFormatPr defaultColWidth="9" defaultRowHeight="14.25"/>
  <cols>
    <col min="1" max="1" width="5.375" customWidth="1"/>
    <col min="2" max="2" width="7.75" customWidth="1"/>
    <col min="3" max="3" width="12.25" customWidth="1"/>
    <col min="4" max="4" width="26.5" customWidth="1"/>
    <col min="5" max="5" width="22" customWidth="1"/>
    <col min="6" max="6" width="13.375" customWidth="1"/>
    <col min="7" max="7" width="11.625" customWidth="1"/>
    <col min="8" max="8" width="12.5" customWidth="1"/>
    <col min="9" max="9" width="18" customWidth="1"/>
    <col min="10" max="10" width="14.625" customWidth="1"/>
  </cols>
  <sheetData>
    <row r="1" spans="1:10" ht="27" customHeight="1">
      <c r="A1" s="1" t="s">
        <v>0</v>
      </c>
    </row>
    <row r="2" spans="1:10" ht="33.950000000000003" customHeight="1">
      <c r="A2" s="31" t="s">
        <v>1</v>
      </c>
      <c r="B2" s="31"/>
      <c r="C2" s="31"/>
      <c r="D2" s="31"/>
      <c r="E2" s="31"/>
      <c r="F2" s="31"/>
      <c r="G2" s="31"/>
      <c r="H2" s="31"/>
      <c r="I2" s="31"/>
      <c r="J2" s="31"/>
    </row>
    <row r="3" spans="1:10" ht="18.75" customHeight="1">
      <c r="A3" s="32" t="s">
        <v>2</v>
      </c>
      <c r="B3" s="32"/>
      <c r="C3" s="32"/>
      <c r="D3" s="32"/>
      <c r="E3" s="32"/>
      <c r="F3" s="32"/>
      <c r="G3" s="32"/>
      <c r="H3" s="32"/>
      <c r="I3" s="32"/>
      <c r="J3" s="32"/>
    </row>
    <row r="4" spans="1:10" ht="20.100000000000001" customHeight="1">
      <c r="A4" s="15" t="s">
        <v>3</v>
      </c>
      <c r="B4" s="15"/>
      <c r="C4" s="15"/>
      <c r="D4" s="29" t="s">
        <v>4</v>
      </c>
      <c r="E4" s="29"/>
      <c r="F4" s="29"/>
      <c r="G4" s="29"/>
      <c r="H4" s="29"/>
      <c r="I4" s="29"/>
      <c r="J4" s="29"/>
    </row>
    <row r="5" spans="1:10" ht="20.100000000000001" customHeight="1">
      <c r="A5" s="15" t="s">
        <v>5</v>
      </c>
      <c r="B5" s="15"/>
      <c r="C5" s="15"/>
      <c r="D5" s="15" t="s">
        <v>6</v>
      </c>
      <c r="E5" s="15"/>
      <c r="F5" s="3"/>
      <c r="G5" s="2" t="s">
        <v>7</v>
      </c>
      <c r="H5" s="30" t="s">
        <v>8</v>
      </c>
      <c r="I5" s="30"/>
      <c r="J5" s="30"/>
    </row>
    <row r="6" spans="1:10" ht="20.100000000000001" customHeight="1">
      <c r="A6" s="15" t="s">
        <v>9</v>
      </c>
      <c r="B6" s="15"/>
      <c r="C6" s="15"/>
      <c r="D6" s="29" t="s">
        <v>10</v>
      </c>
      <c r="E6" s="29"/>
      <c r="F6" s="3"/>
      <c r="G6" s="2" t="s">
        <v>11</v>
      </c>
      <c r="H6" s="30">
        <v>13811311294</v>
      </c>
      <c r="I6" s="30"/>
      <c r="J6" s="30"/>
    </row>
    <row r="7" spans="1:10" ht="33.75" customHeight="1">
      <c r="A7" s="28" t="s">
        <v>12</v>
      </c>
      <c r="B7" s="28"/>
      <c r="C7" s="28"/>
      <c r="D7" s="2"/>
      <c r="E7" s="4" t="s">
        <v>13</v>
      </c>
      <c r="F7" s="4" t="s">
        <v>14</v>
      </c>
      <c r="G7" s="4" t="s">
        <v>15</v>
      </c>
      <c r="H7" s="4" t="s">
        <v>16</v>
      </c>
      <c r="I7" s="4" t="s">
        <v>17</v>
      </c>
      <c r="J7" s="2" t="s">
        <v>18</v>
      </c>
    </row>
    <row r="8" spans="1:10" ht="20.100000000000001" customHeight="1">
      <c r="A8" s="28"/>
      <c r="B8" s="28"/>
      <c r="C8" s="28"/>
      <c r="D8" s="5" t="s">
        <v>19</v>
      </c>
      <c r="E8" s="2">
        <v>109</v>
      </c>
      <c r="F8" s="2">
        <v>109</v>
      </c>
      <c r="G8" s="2">
        <v>107.55</v>
      </c>
      <c r="H8" s="2">
        <v>10</v>
      </c>
      <c r="I8" s="10">
        <f>G8/F8</f>
        <v>0.98669724770642198</v>
      </c>
      <c r="J8" s="11">
        <f>10*I8</f>
        <v>9.8669724770642198</v>
      </c>
    </row>
    <row r="9" spans="1:10" ht="28.5">
      <c r="A9" s="28"/>
      <c r="B9" s="28"/>
      <c r="C9" s="28"/>
      <c r="D9" s="6" t="s">
        <v>20</v>
      </c>
      <c r="E9" s="2">
        <v>109</v>
      </c>
      <c r="F9" s="2">
        <v>109</v>
      </c>
      <c r="G9" s="2">
        <v>107.55</v>
      </c>
      <c r="H9" s="2" t="s">
        <v>21</v>
      </c>
      <c r="I9" s="10">
        <f>G9/F9</f>
        <v>0.98669724770642198</v>
      </c>
      <c r="J9" s="4" t="s">
        <v>21</v>
      </c>
    </row>
    <row r="10" spans="1:10" ht="24.95" customHeight="1">
      <c r="A10" s="28"/>
      <c r="B10" s="28"/>
      <c r="C10" s="28"/>
      <c r="D10" s="2" t="s">
        <v>22</v>
      </c>
      <c r="E10" s="2">
        <v>0</v>
      </c>
      <c r="F10" s="2">
        <v>0</v>
      </c>
      <c r="G10" s="2">
        <v>0</v>
      </c>
      <c r="H10" s="2">
        <v>0</v>
      </c>
      <c r="I10" s="12" t="e">
        <f>G10/F10</f>
        <v>#DIV/0!</v>
      </c>
      <c r="J10" s="4" t="s">
        <v>21</v>
      </c>
    </row>
    <row r="11" spans="1:10" ht="18.95" customHeight="1">
      <c r="A11" s="28"/>
      <c r="B11" s="28"/>
      <c r="C11" s="28"/>
      <c r="D11" s="3" t="s">
        <v>23</v>
      </c>
      <c r="E11" s="2">
        <v>0</v>
      </c>
      <c r="F11" s="2">
        <v>0</v>
      </c>
      <c r="G11" s="2">
        <v>0</v>
      </c>
      <c r="H11" s="2">
        <v>0</v>
      </c>
      <c r="I11" s="12" t="e">
        <f>G11/F11</f>
        <v>#DIV/0!</v>
      </c>
      <c r="J11" s="4" t="s">
        <v>21</v>
      </c>
    </row>
    <row r="12" spans="1:10" ht="26.1" customHeight="1">
      <c r="A12" s="23" t="s">
        <v>24</v>
      </c>
      <c r="B12" s="28" t="s">
        <v>25</v>
      </c>
      <c r="C12" s="28"/>
      <c r="D12" s="28"/>
      <c r="E12" s="28"/>
      <c r="F12" s="28" t="s">
        <v>26</v>
      </c>
      <c r="G12" s="28"/>
      <c r="H12" s="28"/>
      <c r="I12" s="28"/>
      <c r="J12" s="28"/>
    </row>
    <row r="13" spans="1:10" ht="75" customHeight="1">
      <c r="A13" s="23"/>
      <c r="B13" s="28" t="s">
        <v>27</v>
      </c>
      <c r="C13" s="28"/>
      <c r="D13" s="28"/>
      <c r="E13" s="28"/>
      <c r="F13" s="28" t="s">
        <v>28</v>
      </c>
      <c r="G13" s="28"/>
      <c r="H13" s="28"/>
      <c r="I13" s="28"/>
      <c r="J13" s="28"/>
    </row>
    <row r="14" spans="1:10" ht="42.75" customHeight="1">
      <c r="A14" s="23" t="s">
        <v>29</v>
      </c>
      <c r="B14" s="4" t="s">
        <v>30</v>
      </c>
      <c r="C14" s="2" t="s">
        <v>31</v>
      </c>
      <c r="D14" s="2" t="s">
        <v>32</v>
      </c>
      <c r="E14" s="2" t="s">
        <v>33</v>
      </c>
      <c r="F14" s="28" t="s">
        <v>34</v>
      </c>
      <c r="G14" s="28"/>
      <c r="H14" s="4" t="s">
        <v>35</v>
      </c>
      <c r="I14" s="4" t="s">
        <v>18</v>
      </c>
      <c r="J14" s="4" t="s">
        <v>36</v>
      </c>
    </row>
    <row r="15" spans="1:10" ht="59.25" customHeight="1">
      <c r="A15" s="23"/>
      <c r="B15" s="24" t="s">
        <v>37</v>
      </c>
      <c r="C15" s="2" t="s">
        <v>38</v>
      </c>
      <c r="D15" s="6" t="s">
        <v>39</v>
      </c>
      <c r="E15" s="4" t="s">
        <v>40</v>
      </c>
      <c r="F15" s="15" t="s">
        <v>41</v>
      </c>
      <c r="G15" s="15"/>
      <c r="H15" s="4">
        <v>15</v>
      </c>
      <c r="I15" s="4">
        <v>15</v>
      </c>
      <c r="J15" s="2"/>
    </row>
    <row r="16" spans="1:10" ht="87.75" customHeight="1">
      <c r="A16" s="23"/>
      <c r="B16" s="24"/>
      <c r="C16" s="25" t="s">
        <v>42</v>
      </c>
      <c r="D16" s="6" t="s">
        <v>43</v>
      </c>
      <c r="E16" s="4" t="s">
        <v>44</v>
      </c>
      <c r="F16" s="28" t="s">
        <v>45</v>
      </c>
      <c r="G16" s="28"/>
      <c r="H16" s="4">
        <v>7</v>
      </c>
      <c r="I16" s="4">
        <v>7</v>
      </c>
      <c r="J16" s="2"/>
    </row>
    <row r="17" spans="1:14" ht="87.75" customHeight="1">
      <c r="A17" s="23"/>
      <c r="B17" s="24"/>
      <c r="C17" s="26"/>
      <c r="D17" s="6" t="s">
        <v>46</v>
      </c>
      <c r="E17" s="8">
        <v>1</v>
      </c>
      <c r="F17" s="27">
        <v>1</v>
      </c>
      <c r="G17" s="19"/>
      <c r="H17" s="4">
        <v>8</v>
      </c>
      <c r="I17" s="4">
        <v>8</v>
      </c>
      <c r="J17" s="2"/>
    </row>
    <row r="18" spans="1:14" ht="64.5" customHeight="1">
      <c r="A18" s="23"/>
      <c r="B18" s="24"/>
      <c r="C18" s="2" t="s">
        <v>47</v>
      </c>
      <c r="D18" s="6" t="s">
        <v>48</v>
      </c>
      <c r="E18" s="4" t="s">
        <v>49</v>
      </c>
      <c r="F18" s="28" t="s">
        <v>49</v>
      </c>
      <c r="G18" s="28"/>
      <c r="H18" s="4">
        <v>10</v>
      </c>
      <c r="I18" s="4">
        <v>10</v>
      </c>
      <c r="J18" s="4"/>
    </row>
    <row r="19" spans="1:14" ht="63.75" customHeight="1">
      <c r="A19" s="23"/>
      <c r="B19" s="24"/>
      <c r="C19" s="2" t="s">
        <v>50</v>
      </c>
      <c r="D19" s="4" t="s">
        <v>51</v>
      </c>
      <c r="E19" s="4" t="s">
        <v>52</v>
      </c>
      <c r="F19" s="28" t="s">
        <v>53</v>
      </c>
      <c r="G19" s="28"/>
      <c r="H19" s="4">
        <v>10</v>
      </c>
      <c r="I19" s="4">
        <v>10</v>
      </c>
      <c r="J19" s="4"/>
    </row>
    <row r="20" spans="1:14" ht="75.75" customHeight="1">
      <c r="A20" s="23"/>
      <c r="B20" s="24" t="s">
        <v>54</v>
      </c>
      <c r="C20" s="7" t="s">
        <v>55</v>
      </c>
      <c r="D20" s="4" t="s">
        <v>56</v>
      </c>
      <c r="E20" s="4" t="s">
        <v>57</v>
      </c>
      <c r="F20" s="18" t="s">
        <v>58</v>
      </c>
      <c r="G20" s="19"/>
      <c r="H20" s="4">
        <v>10</v>
      </c>
      <c r="I20" s="2">
        <v>9</v>
      </c>
      <c r="J20" s="6" t="s">
        <v>59</v>
      </c>
    </row>
    <row r="21" spans="1:14" ht="76.5" customHeight="1">
      <c r="A21" s="23"/>
      <c r="B21" s="24"/>
      <c r="C21" s="7" t="s">
        <v>60</v>
      </c>
      <c r="D21" s="6" t="s">
        <v>61</v>
      </c>
      <c r="E21" s="4" t="s">
        <v>62</v>
      </c>
      <c r="F21" s="18" t="s">
        <v>63</v>
      </c>
      <c r="G21" s="19"/>
      <c r="H21" s="4">
        <v>10</v>
      </c>
      <c r="I21" s="2">
        <v>9</v>
      </c>
      <c r="J21" s="6" t="s">
        <v>64</v>
      </c>
    </row>
    <row r="22" spans="1:14" ht="54.75" customHeight="1">
      <c r="A22" s="23"/>
      <c r="B22" s="24"/>
      <c r="C22" s="7" t="s">
        <v>65</v>
      </c>
      <c r="D22" s="4" t="s">
        <v>66</v>
      </c>
      <c r="E22" s="4"/>
      <c r="F22" s="15"/>
      <c r="G22" s="15"/>
      <c r="H22" s="4"/>
      <c r="I22" s="2"/>
      <c r="J22" s="2"/>
      <c r="L22" s="2"/>
      <c r="N22" s="13"/>
    </row>
    <row r="23" spans="1:14" ht="117" customHeight="1">
      <c r="A23" s="23"/>
      <c r="B23" s="24"/>
      <c r="C23" s="7" t="s">
        <v>67</v>
      </c>
      <c r="D23" s="6" t="s">
        <v>68</v>
      </c>
      <c r="E23" s="6" t="s">
        <v>69</v>
      </c>
      <c r="F23" s="16" t="s">
        <v>70</v>
      </c>
      <c r="G23" s="17"/>
      <c r="H23" s="4">
        <v>10</v>
      </c>
      <c r="I23" s="2">
        <v>9</v>
      </c>
      <c r="J23" s="6" t="s">
        <v>71</v>
      </c>
    </row>
    <row r="24" spans="1:14" ht="57">
      <c r="A24" s="23"/>
      <c r="B24" s="7" t="s">
        <v>72</v>
      </c>
      <c r="C24" s="7" t="s">
        <v>73</v>
      </c>
      <c r="D24" s="4" t="s">
        <v>74</v>
      </c>
      <c r="E24" s="4" t="s">
        <v>75</v>
      </c>
      <c r="F24" s="18" t="s">
        <v>75</v>
      </c>
      <c r="G24" s="19"/>
      <c r="H24" s="4">
        <v>10</v>
      </c>
      <c r="I24" s="2">
        <v>8</v>
      </c>
      <c r="J24" s="4" t="s">
        <v>76</v>
      </c>
    </row>
    <row r="25" spans="1:14" ht="42" customHeight="1">
      <c r="A25" s="20" t="s">
        <v>77</v>
      </c>
      <c r="B25" s="20"/>
      <c r="C25" s="20"/>
      <c r="D25" s="20"/>
      <c r="E25" s="20"/>
      <c r="F25" s="20"/>
      <c r="G25" s="20"/>
      <c r="H25" s="9">
        <v>100</v>
      </c>
      <c r="I25" s="14">
        <f>SUM(I15:I24)+J8</f>
        <v>94.866972477064223</v>
      </c>
      <c r="J25" s="2"/>
    </row>
    <row r="26" spans="1:14" ht="161.1" customHeight="1">
      <c r="A26" s="21" t="s">
        <v>78</v>
      </c>
      <c r="B26" s="22"/>
      <c r="C26" s="22"/>
      <c r="D26" s="22"/>
      <c r="E26" s="22"/>
      <c r="F26" s="22"/>
      <c r="G26" s="22"/>
      <c r="H26" s="22"/>
      <c r="I26" s="22"/>
      <c r="J26" s="22"/>
    </row>
  </sheetData>
  <mergeCells count="33">
    <mergeCell ref="A2:J2"/>
    <mergeCell ref="A3:J3"/>
    <mergeCell ref="A4:C4"/>
    <mergeCell ref="D4:J4"/>
    <mergeCell ref="A5:C5"/>
    <mergeCell ref="D5:E5"/>
    <mergeCell ref="H5:J5"/>
    <mergeCell ref="A6:C6"/>
    <mergeCell ref="D6:E6"/>
    <mergeCell ref="H6:J6"/>
    <mergeCell ref="B12:E12"/>
    <mergeCell ref="F12:J12"/>
    <mergeCell ref="A12:A13"/>
    <mergeCell ref="A7:C11"/>
    <mergeCell ref="B13:E13"/>
    <mergeCell ref="F13:J13"/>
    <mergeCell ref="F14:G14"/>
    <mergeCell ref="F15:G15"/>
    <mergeCell ref="F16:G16"/>
    <mergeCell ref="F22:G22"/>
    <mergeCell ref="F23:G23"/>
    <mergeCell ref="F24:G24"/>
    <mergeCell ref="A25:G25"/>
    <mergeCell ref="A26:J26"/>
    <mergeCell ref="A14:A24"/>
    <mergeCell ref="B15:B19"/>
    <mergeCell ref="B20:B23"/>
    <mergeCell ref="C16:C17"/>
    <mergeCell ref="F17:G17"/>
    <mergeCell ref="F18:G18"/>
    <mergeCell ref="F19:G19"/>
    <mergeCell ref="F20:G20"/>
    <mergeCell ref="F21:G21"/>
  </mergeCells>
  <phoneticPr fontId="10" type="noConversion"/>
  <pageMargins left="0.70866141732283505" right="0.511811023622047" top="0.55118110236220497" bottom="0.55118110236220497" header="0.31496062992126" footer="0.31496062992126"/>
  <pageSetup paperSize="9" scale="6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2023-05-09T06:21:34Z</cp:lastPrinted>
  <dcterms:created xsi:type="dcterms:W3CDTF">2015-06-07T10:17:00Z</dcterms:created>
  <dcterms:modified xsi:type="dcterms:W3CDTF">2023-05-09T06:21:37Z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D687734958814CD6AB5563F6E9B29830_12</vt:lpwstr>
  </property>
</Properties>
</file>