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Sheet1!$A$1:$J$35</definedName>
  </definedNames>
  <calcPr calcId="144525"/>
</workbook>
</file>

<file path=xl/sharedStrings.xml><?xml version="1.0" encoding="utf-8"?>
<sst xmlns="http://schemas.openxmlformats.org/spreadsheetml/2006/main" count="121" uniqueCount="92">
  <si>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</si>
  <si>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</si>
  <si>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</si>
  <si>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</si>
  <si>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家族性高胆固醇血症前瞻性队列建立及发病机制的研究</t>
  </si>
  <si>
    <t>主管部门</t>
  </si>
  <si>
    <t>北京市卫生健康委员会</t>
  </si>
  <si>
    <t>实施单位</t>
  </si>
  <si>
    <t>北京市心肺血管疾病研究所</t>
  </si>
  <si>
    <t>项目负责人</t>
  </si>
  <si>
    <t>秦彦文</t>
  </si>
  <si>
    <t>联系电话</t>
  </si>
  <si>
    <t>010-64456529</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</si>
  <si>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</si>
  <si>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</si>
  <si>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</si>
  <si>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</si>
  <si>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</si>
  <si>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</si>
  <si>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</si>
  <si>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</si>
  <si>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</si>
  <si>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</si>
  <si>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</si>
  <si>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</si>
  <si>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</si>
  <si>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</si>
  <si>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</si>
  <si>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将建立家族性高胆固醇血症（FH）前瞻性队列，构建和完善具有精细化基线临床诊治信息的FH患者心血管事件控制情况的生物样本资源平台，采用先进的代谢组学筛选新型生物标志物，用于对不同预后的FH患者进行精准分型，从而为FH患者提供有效的治疗指导，为改善FH患者心血管事件控制情况和降低心脑血管病的发病风险提供支撑。同时，应用多组学技术手段阐明FH的发病机制和关键干预靶标，旨在为FH患者心血管事件的早期预防、个体化治疗奠定基础。</t>
  </si>
  <si>
    <t>本课题已建立3061例患者的前瞻性FH 研究队列，包括248个FH家系，318例纯合子，杂合子2743例，并已建立完善的FH生物样本库和FH临床信息数据库。绘制了纯合FH患者、杂合FH患者和非FH人群的特征代谢图谱，并构建了一组用于区分纯合FH、杂合FH及非FH人群的诊断标志物，。通过代谢组学及回归分析模型，构建了一组可以高效率区分纯合FH和严重型杂合FH的诊断标志物，在识别和区分具有相近水平的低密度脂蛋白胆固醇纯合FH患者及杂合FH患者中。为改善纯合FH患者血清胆固醇水平提供了重要的基础依据，为高胆固醇血症及其并发动脉粥样硬化性心血管疾病的发病机制提供潜在的关键干预靶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</si>
  <si>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</si>
  <si>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</si>
  <si>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</si>
  <si>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</si>
  <si>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</si>
  <si>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</si>
  <si>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</si>
  <si>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</si>
  <si>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</si>
  <si>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</si>
  <si>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建立前瞻性FH研究队列，包括FH家系</t>
  </si>
  <si>
    <t>≥3000例，包括≥200个家系</t>
  </si>
  <si>
    <t>已建立3061例患者的前瞻性FH 研究队列，包括248个FH家系</t>
  </si>
  <si>
    <t>建立FH生物样本库和临床信息库</t>
  </si>
  <si>
    <t>≥3000例生物样本和临床信息</t>
  </si>
  <si>
    <t>本项目已构建包含3346例生物样本的FH样本库</t>
  </si>
  <si>
    <t>申请专利数量</t>
  </si>
  <si>
    <t>2-3项</t>
  </si>
  <si>
    <t>2项</t>
  </si>
  <si>
    <t>发表科研成果论文数量</t>
  </si>
  <si>
    <t>3-4篇SCI论文</t>
  </si>
  <si>
    <t>7篇</t>
  </si>
  <si>
    <t>培养中青年科技骨干和研究生数量</t>
  </si>
  <si>
    <t>2-3名</t>
  </si>
  <si>
    <t>3名</t>
  </si>
  <si>
    <t>质量指标</t>
  </si>
  <si>
    <t>SCI收录期刊论文发表的占比</t>
  </si>
  <si>
    <t>发明专利占所有专利的比例</t>
  </si>
  <si>
    <t>中青年科技骨干的科研能力</t>
  </si>
  <si>
    <t>提升</t>
  </si>
  <si>
    <t>时效指标</t>
  </si>
  <si>
    <t>采购实验用试剂和耗材验收时间</t>
  </si>
  <si>
    <t>2022年10月底前</t>
  </si>
  <si>
    <t>代谢组学实验的检测数据和检测报告验收时间</t>
  </si>
  <si>
    <t>完成前瞻性FH研究队列样本资源平台构建</t>
  </si>
  <si>
    <t>发表SCI论文2-3篇</t>
  </si>
  <si>
    <t>2022年年底前</t>
  </si>
  <si>
    <t>申请国内外专利2-3项</t>
  </si>
  <si>
    <t>成本指标</t>
  </si>
  <si>
    <t>项目预算控制数</t>
  </si>
  <si>
    <t>380万元</t>
  </si>
  <si>
    <r>
      <rPr>
        <sz val="12"/>
        <color theme="1"/>
        <rFont val="宋体"/>
        <charset val="134"/>
      </rPr>
      <t>效果指标(</t>
    </r>
    <r>
      <rPr>
        <sz val="12"/>
        <color theme="1"/>
        <rFont val="宋体"/>
        <charset val="134"/>
      </rPr>
      <t>3</t>
    </r>
    <r>
      <rPr>
        <sz val="12"/>
        <color theme="1"/>
        <rFont val="宋体"/>
        <charset val="134"/>
      </rPr>
      <t>0分)</t>
    </r>
  </si>
  <si>
    <t>社会效益指标</t>
  </si>
  <si>
    <t>FH疾病的知晓率和治疗率</t>
  </si>
  <si>
    <t>提高</t>
  </si>
  <si>
    <t>降低</t>
  </si>
  <si>
    <t>经济效益指标</t>
  </si>
  <si>
    <t>为制定FH合并心血管疾病的个体化精准治疗方案、建立临床决策系统提供资源平台</t>
  </si>
  <si>
    <t>得到保障</t>
  </si>
  <si>
    <t>项目成果还需要进一步转化并应用于临床</t>
  </si>
  <si>
    <t>可持续影响指标</t>
  </si>
  <si>
    <t>人才创新能力</t>
  </si>
  <si>
    <t>生态效益指标</t>
  </si>
  <si>
    <t>减少尾气排放</t>
  </si>
  <si>
    <t>通过建立随访平台，提供远程咨询，减少患者来院次数和尾气排放</t>
  </si>
  <si>
    <r>
      <rPr>
        <sz val="12"/>
        <color theme="1"/>
        <rFont val="宋体"/>
        <charset val="134"/>
      </rPr>
      <t>满意度
指标
（1</t>
    </r>
    <r>
      <rPr>
        <sz val="12"/>
        <color theme="1"/>
        <rFont val="宋体"/>
        <charset val="134"/>
      </rPr>
      <t>0</t>
    </r>
    <r>
      <rPr>
        <sz val="12"/>
        <color theme="1"/>
        <rFont val="宋体"/>
        <charset val="134"/>
      </rPr>
      <t>分）</t>
    </r>
  </si>
  <si>
    <t>服务对象满意度指标</t>
  </si>
  <si>
    <t>接受治疗的FH及合并心血管疾病患者及其家属满意度</t>
  </si>
  <si>
    <t>≥85%</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</si>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</sst>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0"/>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1" xfId="0" applyFont="1" applyBorder="1" applyAlignment="1">
      <alignment horizontal="center" wrapText="1"/>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0" fontId="7"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5" zoomScaleNormal="100" topLeftCell="A14" workbookViewId="0">
      <selection activeCell="J15" sqref="J15"/>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5"/>
      <c r="G5" s="4" t="s">
        <v>7</v>
      </c>
      <c r="H5" s="6" t="s">
        <v>8</v>
      </c>
      <c r="I5" s="6"/>
      <c r="J5" s="6"/>
    </row>
    <row r="6" ht="20" customHeight="1" spans="1:10">
      <c r="A6" s="4" t="s">
        <v>9</v>
      </c>
      <c r="B6" s="4"/>
      <c r="C6" s="4"/>
      <c r="D6" s="5" t="s">
        <v>10</v>
      </c>
      <c r="E6" s="5"/>
      <c r="F6" s="5"/>
      <c r="G6" s="4" t="s">
        <v>11</v>
      </c>
      <c r="H6" s="6" t="s">
        <v>12</v>
      </c>
      <c r="I6" s="6"/>
      <c r="J6" s="6"/>
    </row>
    <row r="7" ht="30" spans="1:10">
      <c r="A7" s="7" t="s">
        <v>13</v>
      </c>
      <c r="B7" s="7"/>
      <c r="C7" s="7"/>
      <c r="D7" s="4"/>
      <c r="E7" s="7" t="s">
        <v>14</v>
      </c>
      <c r="F7" s="7" t="s">
        <v>15</v>
      </c>
      <c r="G7" s="7" t="s">
        <v>16</v>
      </c>
      <c r="H7" s="7" t="s">
        <v>17</v>
      </c>
      <c r="I7" s="7" t="s">
        <v>18</v>
      </c>
      <c r="J7" s="4" t="s">
        <v>19</v>
      </c>
    </row>
    <row r="8" ht="20" customHeight="1" spans="1:10">
      <c r="A8" s="7"/>
      <c r="B8" s="7"/>
      <c r="C8" s="7"/>
      <c r="D8" s="8" t="s">
        <v>20</v>
      </c>
      <c r="E8" s="9">
        <v>380</v>
      </c>
      <c r="F8" s="4">
        <v>380</v>
      </c>
      <c r="G8" s="4">
        <v>380</v>
      </c>
      <c r="H8" s="4">
        <v>10</v>
      </c>
      <c r="I8" s="28">
        <f>G8/F8</f>
        <v>1</v>
      </c>
      <c r="J8" s="7">
        <f>10*I8</f>
        <v>10</v>
      </c>
    </row>
    <row r="9" ht="45" spans="1:10">
      <c r="A9" s="7"/>
      <c r="B9" s="7"/>
      <c r="C9" s="7"/>
      <c r="D9" s="10" t="s">
        <v>21</v>
      </c>
      <c r="E9" s="9">
        <v>380</v>
      </c>
      <c r="F9" s="4">
        <v>380</v>
      </c>
      <c r="G9" s="4">
        <v>380</v>
      </c>
      <c r="H9" s="4" t="s">
        <v>22</v>
      </c>
      <c r="I9" s="28">
        <f>G9/F9</f>
        <v>1</v>
      </c>
      <c r="J9" s="7" t="s">
        <v>22</v>
      </c>
    </row>
    <row r="10" ht="25" customHeight="1" spans="1:10">
      <c r="A10" s="7"/>
      <c r="B10" s="7"/>
      <c r="C10" s="7"/>
      <c r="D10" s="4" t="s">
        <v>23</v>
      </c>
      <c r="E10" s="9"/>
      <c r="F10" s="4">
        <v>0</v>
      </c>
      <c r="G10" s="4">
        <v>0</v>
      </c>
      <c r="H10" s="4" t="s">
        <v>22</v>
      </c>
      <c r="I10" s="28"/>
      <c r="J10" s="7" t="s">
        <v>22</v>
      </c>
    </row>
    <row r="11" ht="19" customHeight="1" spans="1:10">
      <c r="A11" s="7"/>
      <c r="B11" s="7"/>
      <c r="C11" s="7"/>
      <c r="D11" s="5" t="s">
        <v>24</v>
      </c>
      <c r="E11" s="4"/>
      <c r="F11" s="4">
        <v>0</v>
      </c>
      <c r="G11" s="4">
        <v>0</v>
      </c>
      <c r="H11" s="4" t="s">
        <v>22</v>
      </c>
      <c r="I11" s="28"/>
      <c r="J11" s="7" t="s">
        <v>22</v>
      </c>
    </row>
    <row r="12" ht="26" customHeight="1" spans="1:10">
      <c r="A12" s="11" t="s">
        <v>25</v>
      </c>
      <c r="B12" s="7" t="s">
        <v>26</v>
      </c>
      <c r="C12" s="7"/>
      <c r="D12" s="7"/>
      <c r="E12" s="7"/>
      <c r="F12" s="7" t="s">
        <v>27</v>
      </c>
      <c r="G12" s="7"/>
      <c r="H12" s="7"/>
      <c r="I12" s="7"/>
      <c r="J12" s="7"/>
    </row>
    <row r="13" ht="148" customHeight="1" spans="1:10">
      <c r="A13" s="11"/>
      <c r="B13" s="7" t="s">
        <v>28</v>
      </c>
      <c r="C13" s="7"/>
      <c r="D13" s="7"/>
      <c r="E13" s="7"/>
      <c r="F13" s="12" t="s">
        <v>29</v>
      </c>
      <c r="G13" s="13"/>
      <c r="H13" s="13"/>
      <c r="I13" s="13"/>
      <c r="J13" s="18"/>
    </row>
    <row r="14" ht="30" spans="1:10">
      <c r="A14" s="11" t="s">
        <v>30</v>
      </c>
      <c r="B14" s="7" t="s">
        <v>31</v>
      </c>
      <c r="C14" s="4" t="s">
        <v>32</v>
      </c>
      <c r="D14" s="4" t="s">
        <v>33</v>
      </c>
      <c r="E14" s="4" t="s">
        <v>34</v>
      </c>
      <c r="F14" s="7" t="s">
        <v>35</v>
      </c>
      <c r="G14" s="7"/>
      <c r="H14" s="7" t="s">
        <v>36</v>
      </c>
      <c r="I14" s="7" t="s">
        <v>19</v>
      </c>
      <c r="J14" s="7" t="s">
        <v>37</v>
      </c>
    </row>
    <row r="15" ht="32" customHeight="1" spans="1:10">
      <c r="A15" s="11"/>
      <c r="B15" s="14" t="s">
        <v>38</v>
      </c>
      <c r="C15" s="15" t="s">
        <v>39</v>
      </c>
      <c r="D15" s="16" t="s">
        <v>40</v>
      </c>
      <c r="E15" s="16" t="s">
        <v>41</v>
      </c>
      <c r="F15" s="7" t="s">
        <v>42</v>
      </c>
      <c r="G15" s="7"/>
      <c r="H15" s="7">
        <v>5</v>
      </c>
      <c r="I15" s="7">
        <v>5</v>
      </c>
      <c r="J15" s="4"/>
    </row>
    <row r="16" ht="41" customHeight="1" spans="1:10">
      <c r="A16" s="11"/>
      <c r="B16" s="14"/>
      <c r="C16" s="17"/>
      <c r="D16" s="7" t="s">
        <v>43</v>
      </c>
      <c r="E16" s="7" t="s">
        <v>44</v>
      </c>
      <c r="F16" s="12" t="s">
        <v>45</v>
      </c>
      <c r="G16" s="18"/>
      <c r="H16" s="7">
        <v>5</v>
      </c>
      <c r="I16" s="7">
        <v>5</v>
      </c>
      <c r="J16" s="4"/>
    </row>
    <row r="17" ht="24" customHeight="1" spans="1:10">
      <c r="A17" s="11"/>
      <c r="B17" s="14"/>
      <c r="C17" s="17"/>
      <c r="D17" s="16" t="s">
        <v>46</v>
      </c>
      <c r="E17" s="7" t="s">
        <v>47</v>
      </c>
      <c r="F17" s="19" t="s">
        <v>48</v>
      </c>
      <c r="G17" s="20"/>
      <c r="H17" s="7">
        <v>5</v>
      </c>
      <c r="I17" s="7">
        <v>5</v>
      </c>
      <c r="J17" s="4"/>
    </row>
    <row r="18" ht="24" customHeight="1" spans="1:10">
      <c r="A18" s="11"/>
      <c r="B18" s="14"/>
      <c r="C18" s="17"/>
      <c r="D18" s="16" t="s">
        <v>49</v>
      </c>
      <c r="E18" s="7" t="s">
        <v>50</v>
      </c>
      <c r="F18" s="19" t="s">
        <v>51</v>
      </c>
      <c r="G18" s="20"/>
      <c r="H18" s="7">
        <v>5</v>
      </c>
      <c r="I18" s="7">
        <v>5</v>
      </c>
      <c r="J18" s="4"/>
    </row>
    <row r="19" ht="24" customHeight="1" spans="1:10">
      <c r="A19" s="11"/>
      <c r="B19" s="14"/>
      <c r="C19" s="21"/>
      <c r="D19" s="16" t="s">
        <v>52</v>
      </c>
      <c r="E19" s="7" t="s">
        <v>53</v>
      </c>
      <c r="F19" s="19" t="s">
        <v>54</v>
      </c>
      <c r="G19" s="20"/>
      <c r="H19" s="7">
        <v>3</v>
      </c>
      <c r="I19" s="7">
        <v>3</v>
      </c>
      <c r="J19" s="4"/>
    </row>
    <row r="20" ht="24" customHeight="1" spans="1:10">
      <c r="A20" s="11"/>
      <c r="B20" s="14"/>
      <c r="C20" s="15" t="s">
        <v>55</v>
      </c>
      <c r="D20" s="16" t="s">
        <v>56</v>
      </c>
      <c r="E20" s="22">
        <v>1</v>
      </c>
      <c r="F20" s="23">
        <v>1</v>
      </c>
      <c r="G20" s="24"/>
      <c r="H20" s="7">
        <v>3</v>
      </c>
      <c r="I20" s="7">
        <v>3</v>
      </c>
      <c r="J20" s="4"/>
    </row>
    <row r="21" ht="24" customHeight="1" spans="1:10">
      <c r="A21" s="11"/>
      <c r="B21" s="14"/>
      <c r="C21" s="17"/>
      <c r="D21" s="16" t="s">
        <v>57</v>
      </c>
      <c r="E21" s="22">
        <v>1</v>
      </c>
      <c r="F21" s="23">
        <v>1</v>
      </c>
      <c r="G21" s="24"/>
      <c r="H21" s="7">
        <v>3</v>
      </c>
      <c r="I21" s="7">
        <v>3</v>
      </c>
      <c r="J21" s="4"/>
    </row>
    <row r="22" ht="24" customHeight="1" spans="1:10">
      <c r="A22" s="11"/>
      <c r="B22" s="14"/>
      <c r="C22" s="21"/>
      <c r="D22" s="16" t="s">
        <v>58</v>
      </c>
      <c r="E22" s="7" t="s">
        <v>59</v>
      </c>
      <c r="F22" s="23" t="s">
        <v>59</v>
      </c>
      <c r="G22" s="24"/>
      <c r="H22" s="7">
        <v>3</v>
      </c>
      <c r="I22" s="7">
        <v>3</v>
      </c>
      <c r="J22" s="4"/>
    </row>
    <row r="23" ht="24" customHeight="1" spans="1:10">
      <c r="A23" s="11"/>
      <c r="B23" s="14"/>
      <c r="C23" s="15" t="s">
        <v>60</v>
      </c>
      <c r="D23" s="16" t="s">
        <v>61</v>
      </c>
      <c r="E23" s="7" t="s">
        <v>62</v>
      </c>
      <c r="F23" s="23" t="s">
        <v>62</v>
      </c>
      <c r="G23" s="24" t="s">
        <v>62</v>
      </c>
      <c r="H23" s="7">
        <v>3</v>
      </c>
      <c r="I23" s="7">
        <v>3</v>
      </c>
      <c r="J23" s="4"/>
    </row>
    <row r="24" ht="24" customHeight="1" spans="1:10">
      <c r="A24" s="11"/>
      <c r="B24" s="14"/>
      <c r="C24" s="17"/>
      <c r="D24" s="7" t="s">
        <v>63</v>
      </c>
      <c r="E24" s="7" t="s">
        <v>62</v>
      </c>
      <c r="F24" s="23" t="s">
        <v>62</v>
      </c>
      <c r="G24" s="24" t="s">
        <v>62</v>
      </c>
      <c r="H24" s="7">
        <v>3</v>
      </c>
      <c r="I24" s="7">
        <v>3</v>
      </c>
      <c r="J24" s="4"/>
    </row>
    <row r="25" ht="24" customHeight="1" spans="1:10">
      <c r="A25" s="11"/>
      <c r="B25" s="14"/>
      <c r="C25" s="17"/>
      <c r="D25" s="7" t="s">
        <v>64</v>
      </c>
      <c r="E25" s="7" t="s">
        <v>62</v>
      </c>
      <c r="F25" s="23" t="s">
        <v>62</v>
      </c>
      <c r="G25" s="24" t="s">
        <v>62</v>
      </c>
      <c r="H25" s="7">
        <v>3</v>
      </c>
      <c r="I25" s="7">
        <v>3</v>
      </c>
      <c r="J25" s="4"/>
    </row>
    <row r="26" ht="24" customHeight="1" spans="1:10">
      <c r="A26" s="11"/>
      <c r="B26" s="14"/>
      <c r="C26" s="17"/>
      <c r="D26" s="7" t="s">
        <v>65</v>
      </c>
      <c r="E26" s="7" t="s">
        <v>66</v>
      </c>
      <c r="F26" s="23" t="s">
        <v>66</v>
      </c>
      <c r="G26" s="24" t="s">
        <v>66</v>
      </c>
      <c r="H26" s="7">
        <v>3</v>
      </c>
      <c r="I26" s="7">
        <v>3</v>
      </c>
      <c r="J26" s="4"/>
    </row>
    <row r="27" ht="25" customHeight="1" spans="1:10">
      <c r="A27" s="11"/>
      <c r="B27" s="14"/>
      <c r="C27" s="21"/>
      <c r="D27" s="7" t="s">
        <v>67</v>
      </c>
      <c r="E27" s="7" t="s">
        <v>66</v>
      </c>
      <c r="F27" s="23" t="s">
        <v>66</v>
      </c>
      <c r="G27" s="24" t="s">
        <v>66</v>
      </c>
      <c r="H27" s="7">
        <v>3</v>
      </c>
      <c r="I27" s="7">
        <v>3</v>
      </c>
      <c r="J27" s="4"/>
    </row>
    <row r="28" ht="24" customHeight="1" spans="1:10">
      <c r="A28" s="11"/>
      <c r="B28" s="14"/>
      <c r="C28" s="4" t="s">
        <v>68</v>
      </c>
      <c r="D28" s="7" t="s">
        <v>69</v>
      </c>
      <c r="E28" s="7" t="s">
        <v>70</v>
      </c>
      <c r="F28" s="23" t="s">
        <v>70</v>
      </c>
      <c r="G28" s="24"/>
      <c r="H28" s="7">
        <v>3</v>
      </c>
      <c r="I28" s="7">
        <v>3</v>
      </c>
      <c r="J28" s="4"/>
    </row>
    <row r="29" ht="30" spans="1:10">
      <c r="A29" s="11"/>
      <c r="B29" s="14" t="s">
        <v>71</v>
      </c>
      <c r="C29" s="7" t="s">
        <v>72</v>
      </c>
      <c r="D29" s="7" t="s">
        <v>73</v>
      </c>
      <c r="E29" s="7" t="s">
        <v>74</v>
      </c>
      <c r="F29" s="23" t="s">
        <v>74</v>
      </c>
      <c r="G29" s="24" t="s">
        <v>75</v>
      </c>
      <c r="H29" s="7">
        <v>10</v>
      </c>
      <c r="I29" s="7">
        <v>10</v>
      </c>
      <c r="J29" s="29"/>
    </row>
    <row r="30" ht="75" spans="1:10">
      <c r="A30" s="11"/>
      <c r="B30" s="14"/>
      <c r="C30" s="7" t="s">
        <v>76</v>
      </c>
      <c r="D30" s="7" t="s">
        <v>77</v>
      </c>
      <c r="E30" s="7" t="s">
        <v>78</v>
      </c>
      <c r="F30" s="23" t="s">
        <v>78</v>
      </c>
      <c r="G30" s="24"/>
      <c r="H30" s="7">
        <v>10</v>
      </c>
      <c r="I30" s="7">
        <v>6</v>
      </c>
      <c r="J30" s="7" t="s">
        <v>79</v>
      </c>
    </row>
    <row r="31" ht="30" spans="1:10">
      <c r="A31" s="11"/>
      <c r="B31" s="14"/>
      <c r="C31" s="7" t="s">
        <v>80</v>
      </c>
      <c r="D31" s="7" t="s">
        <v>81</v>
      </c>
      <c r="E31" s="7" t="s">
        <v>59</v>
      </c>
      <c r="F31" s="23" t="s">
        <v>59</v>
      </c>
      <c r="G31" s="24" t="s">
        <v>59</v>
      </c>
      <c r="H31" s="7">
        <v>5</v>
      </c>
      <c r="I31" s="7">
        <v>5</v>
      </c>
      <c r="J31" s="4"/>
    </row>
    <row r="32" ht="51" customHeight="1" spans="1:10">
      <c r="A32" s="11"/>
      <c r="B32" s="14"/>
      <c r="C32" s="7" t="s">
        <v>82</v>
      </c>
      <c r="D32" s="7" t="s">
        <v>83</v>
      </c>
      <c r="E32" s="7" t="s">
        <v>83</v>
      </c>
      <c r="F32" s="23" t="s">
        <v>84</v>
      </c>
      <c r="G32" s="24"/>
      <c r="H32" s="7">
        <v>5</v>
      </c>
      <c r="I32" s="7">
        <v>4</v>
      </c>
      <c r="J32" s="7" t="s">
        <v>79</v>
      </c>
    </row>
    <row r="33" ht="60" spans="1:10">
      <c r="A33" s="11"/>
      <c r="B33" s="14" t="s">
        <v>85</v>
      </c>
      <c r="C33" s="14" t="s">
        <v>86</v>
      </c>
      <c r="D33" s="7" t="s">
        <v>87</v>
      </c>
      <c r="E33" s="7" t="s">
        <v>88</v>
      </c>
      <c r="F33" s="23" t="s">
        <v>88</v>
      </c>
      <c r="G33" s="24"/>
      <c r="H33" s="7">
        <v>10</v>
      </c>
      <c r="I33" s="7">
        <v>8</v>
      </c>
      <c r="J33" s="7" t="s">
        <v>89</v>
      </c>
    </row>
    <row r="34" ht="15" spans="1:10">
      <c r="A34" s="25" t="s">
        <v>90</v>
      </c>
      <c r="B34" s="25"/>
      <c r="C34" s="25"/>
      <c r="D34" s="25"/>
      <c r="E34" s="25"/>
      <c r="F34" s="25"/>
      <c r="G34" s="25"/>
      <c r="H34" s="25">
        <v>100</v>
      </c>
      <c r="I34" s="25">
        <f>SUM(I15:I33)+J8</f>
        <v>93</v>
      </c>
      <c r="J34" s="4"/>
    </row>
    <row r="35" ht="161" customHeight="1" spans="1:10">
      <c r="A35" s="26" t="s">
        <v>91</v>
      </c>
      <c r="B35" s="27"/>
      <c r="C35" s="27"/>
      <c r="D35" s="27"/>
      <c r="E35" s="27"/>
      <c r="F35" s="27"/>
      <c r="G35" s="27"/>
      <c r="H35" s="27"/>
      <c r="I35" s="27"/>
      <c r="J35" s="27"/>
    </row>
  </sheetData>
  <mergeCells count="4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8"/>
    <mergeCell ref="B29:B32"/>
    <mergeCell ref="C15:C19"/>
    <mergeCell ref="C20:C22"/>
    <mergeCell ref="C23:C27"/>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2023-05-09T05:20:24Z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4FCDCFBC07704873ABFE2EFCE608A806_13</vt:lpwstr>
  </property>
</Properties>
</file>