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20640" windowHeight="11760"/>
  </bookViews>
  <sheets>
    <sheet name="Sheet1" sheetId="1" r:id="rId1"/>
  </sheets>
  <definedNames>
    <definedName name="_xlnm.Print_Area" localSheetId="0">Sheet1!$A$1:$J$25</definedName>
  </definedNames>
  <calcPr calcId="125725"/>
</workbook>
</file>

<file path=xl/calcChain.xml><?xml version="1.0" encoding="utf-8"?>
<calcChain xmlns="http://schemas.openxmlformats.org/spreadsheetml/2006/main">
  <c r="I9" i="1"/>
  <c r="I8" l="1"/>
  <c r="J8" s="1"/>
  <c r="I24" s="1"/>
</calcChain>
</file>

<file path=xl/sharedStrings.xml><?xml version="1.0" encoding="utf-8"?>
<sst xmlns="http://schemas.openxmlformats.org/spreadsheetml/2006/main" count="85" uniqueCount="70">
  <si>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</si>
  <si>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</si>
  <si>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</si>
  <si>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</si>
  <si>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</si>
  <si>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北京市卫生健康委员会</t>
  </si>
  <si>
    <t>实施单位</t>
  </si>
  <si>
    <t>北京市中医药研究所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</si>
  <si>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</si>
  <si>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</si>
  <si>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</si>
  <si>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</si>
  <si>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</si>
  <si>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</si>
  <si>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</si>
  <si>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</si>
  <si>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</si>
  <si>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</si>
  <si>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</si>
  <si>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</si>
  <si>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</si>
  <si>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</si>
  <si>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</si>
  <si>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</si>
  <si>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</si>
  <si>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</si>
  <si>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</si>
  <si>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</si>
  <si>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</si>
  <si>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</si>
  <si>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</si>
  <si>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</si>
  <si>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</si>
  <si>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</si>
  <si>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</si>
  <si>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正偏差</t>
  </si>
  <si>
    <t>无偏差</t>
  </si>
  <si>
    <t>质量指标</t>
  </si>
  <si>
    <t>≥80%</t>
  </si>
  <si>
    <t>时效指标</t>
  </si>
  <si>
    <t>项目整体进度</t>
  </si>
  <si>
    <t>≤12月</t>
  </si>
  <si>
    <t>成本指标</t>
  </si>
  <si>
    <t>实际成本与工作内容的匹配程度</t>
  </si>
  <si>
    <t>效果指标(30分)</t>
  </si>
  <si>
    <t>社会效益</t>
  </si>
  <si>
    <t>无</t>
  </si>
  <si>
    <t>生态效益</t>
  </si>
  <si>
    <t>可持续影响指标</t>
  </si>
  <si>
    <t>经济效益
指标</t>
  </si>
  <si>
    <t>优良中低差</t>
  </si>
  <si>
    <t>优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</si>
  <si>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</si>
  <si>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</si>
  <si>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服务对象满意度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</si>
  <si>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</si>
  <si>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</si>
  <si>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北京市中医研究所中医药免疫研究平台建设</t>
    <phoneticPr fontId="11" type="noConversion"/>
  </si>
  <si>
    <t>林燕</t>
    <phoneticPr fontId="11" type="noConversion"/>
  </si>
  <si>
    <t xml:space="preserve">通过此次对北京市中医研究所实验室平台的建设提升，深入开展中医药调节免疫的机制研究，具有重大的科学价值和实用价值，该实验室的硬件提升后，将大幅提升中医药调节免疫机制基础与临床研究水平和创新能力，加快有效的治疗药物、方法和技术的研究，促进研究成果快速转化，为临床应用，对于提高社会效益和经济效益将起到积极的促进作用。
</t>
    <phoneticPr fontId="11" type="noConversion"/>
  </si>
  <si>
    <t>完成设备采购</t>
  </si>
  <si>
    <t>20台</t>
    <phoneticPr fontId="11" type="noConversion"/>
  </si>
  <si>
    <t>8台</t>
    <phoneticPr fontId="11" type="noConversion"/>
  </si>
  <si>
    <t>设备验收合格率</t>
    <phoneticPr fontId="11" type="noConversion"/>
  </si>
  <si>
    <t>=100%</t>
    <phoneticPr fontId="11" type="noConversion"/>
  </si>
  <si>
    <t>≤1462万</t>
    <phoneticPr fontId="11" type="noConversion"/>
  </si>
  <si>
    <t>1461.2万元</t>
    <phoneticPr fontId="11" type="noConversion"/>
  </si>
  <si>
    <t>无偏差</t>
    <phoneticPr fontId="11" type="noConversion"/>
  </si>
  <si>
    <t>提升临床研究水平和创新能力</t>
    <phoneticPr fontId="11" type="noConversion"/>
  </si>
  <si>
    <t>数量指标：购买设备8台；质量指标：设备验收合格率=100%；时效指标：项目整体进度≤12月；成本指标：≤1462万元，预算执行率92%；经济效益指标：优；服务对象满意度指标：职工满意度≥80%</t>
    <phoneticPr fontId="11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</si>
</sst>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>
      <alignment vertical="center"/>
    </xf>
    <xf numFmtId="0" fontId="8" fillId="0" borderId="0"/>
  </cellStyleXfs>
  <cellXfs count="4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Fill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ShapeType="1"/>
        </xdr:cNvSpPr>
      </xdr:nvSpPr>
      <xdr:spPr>
        <a:xfrm>
          <a:off x="2137410" y="180594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tabSelected="1" view="pageBreakPreview" zoomScale="85" zoomScaleNormal="100" workbookViewId="0">
      <selection activeCell="I17" sqref="I17"/>
    </sheetView>
  </sheetViews>
  <sheetFormatPr defaultColWidth="9" defaultRowHeight="13.5"/>
  <cols>
    <col min="1" max="1" width="5.375" customWidth="1"/>
    <col min="2" max="2" width="10" customWidth="1"/>
    <col min="3" max="3" width="12.25" customWidth="1"/>
    <col min="4" max="4" width="32.8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34.875" customWidth="1"/>
  </cols>
  <sheetData>
    <row r="1" spans="1:10" ht="27" customHeight="1">
      <c r="A1" s="1" t="s">
        <v>0</v>
      </c>
    </row>
    <row r="2" spans="1:10" ht="33.950000000000003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20.100000000000001" customHeight="1">
      <c r="A4" s="31" t="s">
        <v>3</v>
      </c>
      <c r="B4" s="31"/>
      <c r="C4" s="31"/>
      <c r="D4" s="31" t="s">
        <v>57</v>
      </c>
      <c r="E4" s="31"/>
      <c r="F4" s="31"/>
      <c r="G4" s="31"/>
      <c r="H4" s="31"/>
      <c r="I4" s="31"/>
      <c r="J4" s="31"/>
    </row>
    <row r="5" spans="1:10" ht="20.100000000000001" customHeight="1">
      <c r="A5" s="31" t="s">
        <v>4</v>
      </c>
      <c r="B5" s="31"/>
      <c r="C5" s="31"/>
      <c r="D5" s="31" t="s">
        <v>5</v>
      </c>
      <c r="E5" s="31"/>
      <c r="F5" s="3"/>
      <c r="G5" s="2" t="s">
        <v>6</v>
      </c>
      <c r="H5" s="35" t="s">
        <v>7</v>
      </c>
      <c r="I5" s="35"/>
      <c r="J5" s="35"/>
    </row>
    <row r="6" spans="1:10" ht="20.100000000000001" customHeight="1">
      <c r="A6" s="31" t="s">
        <v>8</v>
      </c>
      <c r="B6" s="31"/>
      <c r="C6" s="31"/>
      <c r="D6" s="31" t="s">
        <v>58</v>
      </c>
      <c r="E6" s="31"/>
      <c r="F6" s="3"/>
      <c r="G6" s="2" t="s">
        <v>9</v>
      </c>
      <c r="H6" s="36">
        <v>52176008</v>
      </c>
      <c r="I6" s="37"/>
      <c r="J6" s="38"/>
    </row>
    <row r="7" spans="1:10" ht="28.5">
      <c r="A7" s="35" t="s">
        <v>10</v>
      </c>
      <c r="B7" s="35"/>
      <c r="C7" s="35"/>
      <c r="D7" s="2"/>
      <c r="E7" s="4" t="s">
        <v>11</v>
      </c>
      <c r="F7" s="4" t="s">
        <v>12</v>
      </c>
      <c r="G7" s="4" t="s">
        <v>13</v>
      </c>
      <c r="H7" s="4" t="s">
        <v>14</v>
      </c>
      <c r="I7" s="4" t="s">
        <v>15</v>
      </c>
      <c r="J7" s="2" t="s">
        <v>16</v>
      </c>
    </row>
    <row r="8" spans="1:10" ht="20.100000000000001" customHeight="1">
      <c r="A8" s="35"/>
      <c r="B8" s="35"/>
      <c r="C8" s="35"/>
      <c r="D8" s="5" t="s">
        <v>17</v>
      </c>
      <c r="E8" s="2">
        <v>1462</v>
      </c>
      <c r="F8" s="2">
        <v>1462</v>
      </c>
      <c r="G8" s="2">
        <v>1461.2</v>
      </c>
      <c r="H8" s="2">
        <v>10</v>
      </c>
      <c r="I8" s="13">
        <f>G8/F8</f>
        <v>0.99945280437756501</v>
      </c>
      <c r="J8" s="14">
        <f>10*I8</f>
        <v>9.9945280437756505</v>
      </c>
    </row>
    <row r="9" spans="1:10" ht="28.5">
      <c r="A9" s="35"/>
      <c r="B9" s="35"/>
      <c r="C9" s="35"/>
      <c r="D9" s="6" t="s">
        <v>18</v>
      </c>
      <c r="E9" s="2">
        <v>1462</v>
      </c>
      <c r="F9" s="2">
        <v>1462</v>
      </c>
      <c r="G9" s="2">
        <v>1461.2</v>
      </c>
      <c r="H9" s="2" t="s">
        <v>19</v>
      </c>
      <c r="I9" s="15">
        <f>G9/F9</f>
        <v>0.99945280437756501</v>
      </c>
      <c r="J9" s="4" t="s">
        <v>19</v>
      </c>
    </row>
    <row r="10" spans="1:10" ht="24.95" customHeight="1">
      <c r="A10" s="35"/>
      <c r="B10" s="35"/>
      <c r="C10" s="35"/>
      <c r="D10" s="2" t="s">
        <v>20</v>
      </c>
      <c r="E10" s="2">
        <v>0</v>
      </c>
      <c r="F10" s="2">
        <v>0</v>
      </c>
      <c r="G10" s="2">
        <v>0</v>
      </c>
      <c r="H10" s="2" t="s">
        <v>19</v>
      </c>
      <c r="I10" s="13">
        <v>1</v>
      </c>
      <c r="J10" s="4" t="s">
        <v>19</v>
      </c>
    </row>
    <row r="11" spans="1:10" ht="18.95" customHeight="1">
      <c r="A11" s="35"/>
      <c r="B11" s="35"/>
      <c r="C11" s="35"/>
      <c r="D11" s="3" t="s">
        <v>21</v>
      </c>
      <c r="E11" s="2">
        <v>0</v>
      </c>
      <c r="F11" s="2">
        <v>0</v>
      </c>
      <c r="G11" s="2">
        <v>0</v>
      </c>
      <c r="H11" s="2" t="s">
        <v>19</v>
      </c>
      <c r="I11" s="16"/>
      <c r="J11" s="4" t="s">
        <v>19</v>
      </c>
    </row>
    <row r="12" spans="1:10" ht="26.1" customHeight="1">
      <c r="A12" s="24" t="s">
        <v>22</v>
      </c>
      <c r="B12" s="35" t="s">
        <v>23</v>
      </c>
      <c r="C12" s="35"/>
      <c r="D12" s="35"/>
      <c r="E12" s="35"/>
      <c r="F12" s="35" t="s">
        <v>24</v>
      </c>
      <c r="G12" s="35"/>
      <c r="H12" s="35"/>
      <c r="I12" s="35"/>
      <c r="J12" s="35"/>
    </row>
    <row r="13" spans="1:10" ht="149.1" customHeight="1">
      <c r="A13" s="24"/>
      <c r="B13" s="35" t="s">
        <v>59</v>
      </c>
      <c r="C13" s="35"/>
      <c r="D13" s="35"/>
      <c r="E13" s="35"/>
      <c r="F13" s="35" t="s">
        <v>69</v>
      </c>
      <c r="G13" s="35"/>
      <c r="H13" s="35"/>
      <c r="I13" s="35"/>
      <c r="J13" s="35"/>
    </row>
    <row r="14" spans="1:10" ht="14.25">
      <c r="A14" s="24" t="s">
        <v>25</v>
      </c>
      <c r="B14" s="4" t="s">
        <v>26</v>
      </c>
      <c r="C14" s="2" t="s">
        <v>27</v>
      </c>
      <c r="D14" s="2" t="s">
        <v>28</v>
      </c>
      <c r="E14" s="2" t="s">
        <v>29</v>
      </c>
      <c r="F14" s="35" t="s">
        <v>30</v>
      </c>
      <c r="G14" s="35"/>
      <c r="H14" s="4" t="s">
        <v>31</v>
      </c>
      <c r="I14" s="4" t="s">
        <v>16</v>
      </c>
      <c r="J14" s="4" t="s">
        <v>32</v>
      </c>
    </row>
    <row r="15" spans="1:10" ht="34.15" customHeight="1">
      <c r="A15" s="24"/>
      <c r="B15" s="25" t="s">
        <v>33</v>
      </c>
      <c r="C15" s="20" t="s">
        <v>34</v>
      </c>
      <c r="D15" s="19" t="s">
        <v>60</v>
      </c>
      <c r="E15" s="18" t="s">
        <v>61</v>
      </c>
      <c r="F15" s="31" t="s">
        <v>62</v>
      </c>
      <c r="G15" s="31"/>
      <c r="H15" s="4">
        <v>10</v>
      </c>
      <c r="I15" s="4">
        <v>7</v>
      </c>
      <c r="J15" s="2" t="s">
        <v>35</v>
      </c>
    </row>
    <row r="16" spans="1:10" ht="24.95" customHeight="1">
      <c r="A16" s="24"/>
      <c r="B16" s="25"/>
      <c r="C16" s="2" t="s">
        <v>37</v>
      </c>
      <c r="D16" s="8" t="s">
        <v>63</v>
      </c>
      <c r="E16" s="41" t="s">
        <v>64</v>
      </c>
      <c r="F16" s="42" t="s">
        <v>64</v>
      </c>
      <c r="G16" s="42"/>
      <c r="H16" s="4">
        <v>10</v>
      </c>
      <c r="I16" s="4">
        <v>10</v>
      </c>
      <c r="J16" s="2" t="s">
        <v>36</v>
      </c>
    </row>
    <row r="17" spans="1:10" ht="24.95" customHeight="1">
      <c r="A17" s="24"/>
      <c r="B17" s="25"/>
      <c r="C17" s="2" t="s">
        <v>39</v>
      </c>
      <c r="D17" s="4" t="s">
        <v>40</v>
      </c>
      <c r="E17" s="9" t="s">
        <v>41</v>
      </c>
      <c r="F17" s="34" t="s">
        <v>41</v>
      </c>
      <c r="G17" s="34"/>
      <c r="H17" s="4">
        <v>15</v>
      </c>
      <c r="I17" s="4">
        <v>15</v>
      </c>
      <c r="J17" s="2" t="s">
        <v>36</v>
      </c>
    </row>
    <row r="18" spans="1:10" ht="45" customHeight="1">
      <c r="A18" s="24"/>
      <c r="B18" s="25"/>
      <c r="C18" s="2" t="s">
        <v>42</v>
      </c>
      <c r="D18" s="4" t="s">
        <v>43</v>
      </c>
      <c r="E18" s="19" t="s">
        <v>65</v>
      </c>
      <c r="F18" s="34" t="s">
        <v>66</v>
      </c>
      <c r="G18" s="34"/>
      <c r="H18" s="4">
        <v>15</v>
      </c>
      <c r="I18" s="4">
        <v>15</v>
      </c>
      <c r="J18" s="19" t="s">
        <v>67</v>
      </c>
    </row>
    <row r="19" spans="1:10" ht="24" customHeight="1">
      <c r="A19" s="24"/>
      <c r="B19" s="26" t="s">
        <v>44</v>
      </c>
      <c r="C19" s="2" t="s">
        <v>45</v>
      </c>
      <c r="D19" s="4" t="s">
        <v>46</v>
      </c>
      <c r="E19" s="4" t="s">
        <v>46</v>
      </c>
      <c r="F19" s="29"/>
      <c r="G19" s="30"/>
      <c r="H19" s="4"/>
      <c r="I19" s="4"/>
      <c r="J19" s="2"/>
    </row>
    <row r="20" spans="1:10" ht="24" customHeight="1">
      <c r="A20" s="24"/>
      <c r="B20" s="27"/>
      <c r="C20" s="2" t="s">
        <v>47</v>
      </c>
      <c r="D20" s="4" t="s">
        <v>46</v>
      </c>
      <c r="E20" s="4" t="s">
        <v>46</v>
      </c>
      <c r="F20" s="29"/>
      <c r="G20" s="30"/>
      <c r="H20" s="4"/>
      <c r="I20" s="4"/>
      <c r="J20" s="2"/>
    </row>
    <row r="21" spans="1:10" ht="34.15" customHeight="1">
      <c r="A21" s="24"/>
      <c r="B21" s="27"/>
      <c r="C21" s="4" t="s">
        <v>48</v>
      </c>
      <c r="D21" s="4" t="s">
        <v>46</v>
      </c>
      <c r="E21" s="4" t="s">
        <v>46</v>
      </c>
      <c r="F21" s="29"/>
      <c r="G21" s="30"/>
      <c r="H21" s="4"/>
      <c r="I21" s="4"/>
      <c r="J21" s="2"/>
    </row>
    <row r="22" spans="1:10" ht="80.099999999999994" customHeight="1">
      <c r="A22" s="24"/>
      <c r="B22" s="28"/>
      <c r="C22" s="7" t="s">
        <v>49</v>
      </c>
      <c r="D22" s="10" t="s">
        <v>68</v>
      </c>
      <c r="E22" s="4" t="s">
        <v>50</v>
      </c>
      <c r="F22" s="31" t="s">
        <v>51</v>
      </c>
      <c r="G22" s="31"/>
      <c r="H22" s="4">
        <v>30</v>
      </c>
      <c r="I22" s="2">
        <v>30</v>
      </c>
      <c r="J22" s="4"/>
    </row>
    <row r="23" spans="1:10" ht="45" customHeight="1">
      <c r="A23" s="24"/>
      <c r="B23" s="7" t="s">
        <v>52</v>
      </c>
      <c r="C23" s="7" t="s">
        <v>53</v>
      </c>
      <c r="D23" s="11" t="s">
        <v>54</v>
      </c>
      <c r="E23" s="2" t="s">
        <v>38</v>
      </c>
      <c r="F23" s="32" t="s">
        <v>38</v>
      </c>
      <c r="G23" s="33"/>
      <c r="H23" s="4">
        <v>10</v>
      </c>
      <c r="I23" s="2">
        <v>10</v>
      </c>
      <c r="J23" s="4"/>
    </row>
    <row r="24" spans="1:10" ht="14.25">
      <c r="A24" s="21" t="s">
        <v>55</v>
      </c>
      <c r="B24" s="21"/>
      <c r="C24" s="21"/>
      <c r="D24" s="21"/>
      <c r="E24" s="21"/>
      <c r="F24" s="21"/>
      <c r="G24" s="21"/>
      <c r="H24" s="12">
        <v>100</v>
      </c>
      <c r="I24" s="17">
        <f>SUM(I15:I23)+J8</f>
        <v>96.994528043775645</v>
      </c>
      <c r="J24" s="2"/>
    </row>
    <row r="25" spans="1:10" ht="161.1" customHeight="1">
      <c r="A25" s="22" t="s">
        <v>56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A7:C11"/>
    <mergeCell ref="F18:G18"/>
    <mergeCell ref="B13:E13"/>
    <mergeCell ref="F13:J13"/>
    <mergeCell ref="F14:G14"/>
    <mergeCell ref="F15:G15"/>
    <mergeCell ref="A24:G24"/>
    <mergeCell ref="A25:J25"/>
    <mergeCell ref="A12:A13"/>
    <mergeCell ref="A14:A23"/>
    <mergeCell ref="B15:B18"/>
    <mergeCell ref="B19:B22"/>
    <mergeCell ref="F19:G19"/>
    <mergeCell ref="F20:G20"/>
    <mergeCell ref="F21:G21"/>
    <mergeCell ref="F22:G22"/>
    <mergeCell ref="F23:G23"/>
    <mergeCell ref="F16:G16"/>
    <mergeCell ref="F17:G17"/>
  </mergeCells>
  <phoneticPr fontId="11" type="noConversion"/>
  <pageMargins left="0.70866141732283505" right="0.511811023622047" top="0.55118110236220497" bottom="0.55118110236220497" header="0.31496062992126" footer="0.31496062992126"/>
  <pageSetup paperSize="9" scale="5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cp:lastPrinted>2020-04-24T18:17:00Z</cp:lastPrinted>
  <dcterms:created xsi:type="dcterms:W3CDTF">2015-06-07T10:17:00Z</dcterms:created>
  <dcterms:modified xsi:type="dcterms:W3CDTF">2023-05-25T14:31:11Z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0C1E49A26B5A4DFB9B5395CDCCF36DEB_12</vt:lpwstr>
  </property>
</Properties>
</file>