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2年决算草案\"/>
    </mc:Choice>
  </mc:AlternateContent>
  <bookViews>
    <workbookView xWindow="-105" yWindow="-105" windowWidth="23250" windowHeight="12450"/>
  </bookViews>
  <sheets>
    <sheet name="科研业务专项" sheetId="1" r:id="rId1"/>
    <sheet name="Sheet1" sheetId="3" r:id="rId2"/>
  </sheets>
  <definedNames>
    <definedName name="_xlnm.Print_Area" localSheetId="0">科研业务专项!$A$1:$J$29</definedName>
  </definedNames>
  <calcPr calcId="162913"/>
</workbook>
</file>

<file path=xl/calcChain.xml><?xml version="1.0" encoding="utf-8"?>
<calcChain xmlns="http://schemas.openxmlformats.org/spreadsheetml/2006/main">
  <c r="G11" i="1" l="1"/>
  <c r="H28" i="1" l="1"/>
  <c r="I11" i="1"/>
  <c r="I9" i="1"/>
  <c r="J9" i="1" s="1"/>
  <c r="I8" i="1"/>
  <c r="I28" i="1" s="1"/>
</calcChain>
</file>

<file path=xl/sharedStrings.xml><?xml version="1.0" encoding="utf-8"?>
<sst xmlns="http://schemas.openxmlformats.org/spreadsheetml/2006/main" count="101" uniqueCount="76">
  <si>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</si>
  <si>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</si>
  <si>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</si>
  <si>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</si>
  <si>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</si>
  <si>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</si>
  <si>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</si>
  <si>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北京市中医药研究所</t>
  </si>
  <si>
    <t>项目负责人</t>
  </si>
  <si>
    <t>李蜀平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</si>
  <si>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</si>
  <si>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</si>
  <si>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</si>
  <si>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</si>
  <si>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</si>
  <si>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</si>
  <si>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</si>
  <si>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</si>
  <si>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</si>
  <si>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</si>
  <si>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</si>
  <si>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>-</t>
  </si>
  <si>
    <t xml:space="preserve">     其他资金</t>
  </si>
  <si>
    <t>年度总体目标</t>
  </si>
  <si>
    <t>预期目标</t>
  </si>
  <si>
    <t>实际完成情况</t>
  </si>
  <si>
    <t>为保障事业发展及运行，需要科研业务专项资金支持，主要用于保障科研业务正常运转的项目。</t>
  </si>
  <si>
    <t>完成科研任务数量3项，按照压紧资金的原则，合理支出，节约预算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</si>
  <si>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</si>
  <si>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</si>
  <si>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</si>
  <si>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</si>
  <si>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</si>
  <si>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</si>
  <si>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</si>
  <si>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</si>
  <si>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</si>
  <si>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科研任务数量</t>
  </si>
  <si>
    <t>≥2项</t>
  </si>
  <si>
    <t>3项</t>
  </si>
  <si>
    <t>质量指标</t>
  </si>
  <si>
    <t>研究（调研、规划）内容结构合理性</t>
  </si>
  <si>
    <t>合理</t>
  </si>
  <si>
    <t>达成预期目标</t>
  </si>
  <si>
    <t>验收合格率</t>
  </si>
  <si>
    <t>≥99%</t>
  </si>
  <si>
    <t>时效指标</t>
  </si>
  <si>
    <t>采购到位时间</t>
  </si>
  <si>
    <t>≤12月</t>
  </si>
  <si>
    <t>12月</t>
  </si>
  <si>
    <t>验收时间</t>
  </si>
  <si>
    <t>采购实施时间</t>
  </si>
  <si>
    <t>前期准备时间</t>
  </si>
  <si>
    <t>成本指标</t>
  </si>
  <si>
    <t>项目预算控制数</t>
  </si>
  <si>
    <t>≤168万</t>
  </si>
  <si>
    <t>103.771564万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</si>
  <si>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</si>
  <si>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</si>
  <si>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节约维护成本</t>
  </si>
  <si>
    <t>优良中低差</t>
  </si>
  <si>
    <t>优</t>
  </si>
  <si>
    <t>社会效益
指标</t>
  </si>
  <si>
    <t>发挥中药研发技术，提升科技创新能力</t>
  </si>
  <si>
    <t>生态效益
指标</t>
  </si>
  <si>
    <t>节能环保</t>
  </si>
  <si>
    <t>可持续影响指标</t>
  </si>
  <si>
    <t>提高实验水平，提升办公效率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</si>
  <si>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</si>
  <si>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</si>
  <si>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</si>
  <si>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</si>
  <si>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</si>
  <si>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</si>
  <si>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支撑材料不足</t>
    <phoneticPr fontId="11" type="noConversion"/>
  </si>
  <si>
    <t>北京市临床药学研究所科研业务专项(非财政）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</si>
</sst>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.00_ "/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16" zoomScale="85" zoomScaleNormal="100" workbookViewId="0">
      <selection activeCell="F13" sqref="F13:J1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5" width="18.3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20.100000000000001" customHeight="1">
      <c r="A4" s="16" t="s">
        <v>3</v>
      </c>
      <c r="B4" s="16"/>
      <c r="C4" s="16"/>
      <c r="D4" s="16" t="s">
        <v>75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4</v>
      </c>
      <c r="B5" s="16"/>
      <c r="C5" s="16"/>
      <c r="D5" s="16" t="s">
        <v>5</v>
      </c>
      <c r="E5" s="16"/>
      <c r="F5" s="3"/>
      <c r="G5" s="2" t="s">
        <v>6</v>
      </c>
      <c r="H5" s="28" t="s">
        <v>7</v>
      </c>
      <c r="I5" s="28"/>
      <c r="J5" s="28"/>
    </row>
    <row r="6" spans="1:10" ht="20.100000000000001" customHeight="1">
      <c r="A6" s="16" t="s">
        <v>8</v>
      </c>
      <c r="B6" s="16"/>
      <c r="C6" s="16"/>
      <c r="D6" s="16" t="s">
        <v>9</v>
      </c>
      <c r="E6" s="16"/>
      <c r="F6" s="3"/>
      <c r="G6" s="2" t="s">
        <v>10</v>
      </c>
      <c r="H6" s="28">
        <v>13521964316</v>
      </c>
      <c r="I6" s="28"/>
      <c r="J6" s="28"/>
    </row>
    <row r="7" spans="1:10" ht="28.5">
      <c r="A7" s="24" t="s">
        <v>11</v>
      </c>
      <c r="B7" s="24"/>
      <c r="C7" s="24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24"/>
      <c r="B8" s="24"/>
      <c r="C8" s="24"/>
      <c r="D8" s="5" t="s">
        <v>18</v>
      </c>
      <c r="E8" s="2">
        <v>168</v>
      </c>
      <c r="F8" s="2">
        <v>168</v>
      </c>
      <c r="G8" s="2">
        <v>218.524687</v>
      </c>
      <c r="H8" s="2">
        <v>10</v>
      </c>
      <c r="I8" s="12">
        <f t="shared" ref="I8:I11" si="0">G8/F8</f>
        <v>1.3007421845238096</v>
      </c>
      <c r="J8" s="13">
        <v>8.99</v>
      </c>
    </row>
    <row r="9" spans="1:10" ht="42.75">
      <c r="A9" s="24"/>
      <c r="B9" s="24"/>
      <c r="C9" s="24"/>
      <c r="D9" s="6" t="s">
        <v>19</v>
      </c>
      <c r="E9" s="2">
        <v>103.87110199999999</v>
      </c>
      <c r="F9" s="2">
        <v>103.87110199999999</v>
      </c>
      <c r="G9" s="7">
        <v>103.771564</v>
      </c>
      <c r="H9" s="2">
        <v>10</v>
      </c>
      <c r="I9" s="12">
        <f t="shared" si="0"/>
        <v>0.99904171614545889</v>
      </c>
      <c r="J9" s="13">
        <f>10*I9</f>
        <v>9.9904171614545891</v>
      </c>
    </row>
    <row r="10" spans="1:10" ht="24.95" customHeight="1">
      <c r="A10" s="24"/>
      <c r="B10" s="24"/>
      <c r="C10" s="24"/>
      <c r="D10" s="2" t="s">
        <v>20</v>
      </c>
      <c r="E10" s="2" t="s">
        <v>21</v>
      </c>
      <c r="F10" s="2" t="s">
        <v>21</v>
      </c>
      <c r="G10" s="7" t="s">
        <v>21</v>
      </c>
      <c r="H10" s="2" t="s">
        <v>21</v>
      </c>
      <c r="I10" s="2" t="s">
        <v>21</v>
      </c>
      <c r="J10" s="2" t="s">
        <v>21</v>
      </c>
    </row>
    <row r="11" spans="1:10" ht="18.95" customHeight="1">
      <c r="A11" s="24"/>
      <c r="B11" s="24"/>
      <c r="C11" s="24"/>
      <c r="D11" s="3" t="s">
        <v>22</v>
      </c>
      <c r="E11" s="2">
        <v>64.128898000000007</v>
      </c>
      <c r="F11" s="2">
        <v>64.128898000000007</v>
      </c>
      <c r="G11" s="7">
        <f>G8-G9</f>
        <v>114.753123</v>
      </c>
      <c r="H11" s="2">
        <v>10</v>
      </c>
      <c r="I11" s="14">
        <f t="shared" si="0"/>
        <v>1.7894136119413746</v>
      </c>
      <c r="J11" s="4">
        <v>-1</v>
      </c>
    </row>
    <row r="12" spans="1:10" ht="26.1" customHeight="1">
      <c r="A12" s="20" t="s">
        <v>23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  <c r="J12" s="24"/>
    </row>
    <row r="13" spans="1:10" ht="75" customHeight="1">
      <c r="A13" s="20"/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  <c r="J13" s="24"/>
    </row>
    <row r="14" spans="1:10" ht="28.5">
      <c r="A14" s="20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4" t="s">
        <v>33</v>
      </c>
      <c r="G14" s="24"/>
      <c r="H14" s="4" t="s">
        <v>34</v>
      </c>
      <c r="I14" s="4" t="s">
        <v>17</v>
      </c>
      <c r="J14" s="4" t="s">
        <v>35</v>
      </c>
    </row>
    <row r="15" spans="1:10" ht="24" customHeight="1">
      <c r="A15" s="20"/>
      <c r="B15" s="21"/>
      <c r="C15" s="2" t="s">
        <v>36</v>
      </c>
      <c r="D15" s="8" t="s">
        <v>37</v>
      </c>
      <c r="E15" s="2" t="s">
        <v>38</v>
      </c>
      <c r="F15" s="16" t="s">
        <v>39</v>
      </c>
      <c r="G15" s="16"/>
      <c r="H15" s="9">
        <v>10</v>
      </c>
      <c r="I15" s="9">
        <v>10</v>
      </c>
      <c r="J15" s="2"/>
    </row>
    <row r="16" spans="1:10" ht="48.6" customHeight="1">
      <c r="A16" s="20"/>
      <c r="B16" s="21"/>
      <c r="C16" s="2" t="s">
        <v>40</v>
      </c>
      <c r="D16" s="8" t="s">
        <v>41</v>
      </c>
      <c r="E16" s="8" t="s">
        <v>42</v>
      </c>
      <c r="F16" s="27" t="s">
        <v>43</v>
      </c>
      <c r="G16" s="27"/>
      <c r="H16" s="9">
        <v>5</v>
      </c>
      <c r="I16" s="9">
        <v>5</v>
      </c>
      <c r="J16" s="2"/>
    </row>
    <row r="17" spans="1:10" ht="24" customHeight="1">
      <c r="A17" s="20"/>
      <c r="B17" s="21"/>
      <c r="C17" s="2" t="s">
        <v>40</v>
      </c>
      <c r="D17" s="8" t="s">
        <v>44</v>
      </c>
      <c r="E17" s="4" t="s">
        <v>45</v>
      </c>
      <c r="F17" s="24" t="s">
        <v>45</v>
      </c>
      <c r="G17" s="24"/>
      <c r="H17" s="9">
        <v>5</v>
      </c>
      <c r="I17" s="9">
        <v>5</v>
      </c>
      <c r="J17" s="2"/>
    </row>
    <row r="18" spans="1:10" ht="24" customHeight="1">
      <c r="A18" s="20"/>
      <c r="B18" s="21"/>
      <c r="C18" s="2" t="s">
        <v>46</v>
      </c>
      <c r="D18" s="8" t="s">
        <v>47</v>
      </c>
      <c r="E18" s="4" t="s">
        <v>48</v>
      </c>
      <c r="F18" s="25" t="s">
        <v>49</v>
      </c>
      <c r="G18" s="26"/>
      <c r="H18" s="9">
        <v>5</v>
      </c>
      <c r="I18" s="9">
        <v>5</v>
      </c>
      <c r="J18" s="2"/>
    </row>
    <row r="19" spans="1:10" ht="24" customHeight="1">
      <c r="A19" s="20"/>
      <c r="B19" s="21"/>
      <c r="C19" s="2" t="s">
        <v>46</v>
      </c>
      <c r="D19" s="8" t="s">
        <v>50</v>
      </c>
      <c r="E19" s="4" t="s">
        <v>48</v>
      </c>
      <c r="F19" s="25" t="s">
        <v>49</v>
      </c>
      <c r="G19" s="26"/>
      <c r="H19" s="9">
        <v>5</v>
      </c>
      <c r="I19" s="9">
        <v>5</v>
      </c>
      <c r="J19" s="2"/>
    </row>
    <row r="20" spans="1:10" ht="24" customHeight="1">
      <c r="A20" s="20"/>
      <c r="B20" s="21"/>
      <c r="C20" s="2" t="s">
        <v>46</v>
      </c>
      <c r="D20" s="8" t="s">
        <v>51</v>
      </c>
      <c r="E20" s="4" t="s">
        <v>48</v>
      </c>
      <c r="F20" s="25" t="s">
        <v>49</v>
      </c>
      <c r="G20" s="26"/>
      <c r="H20" s="9">
        <v>5</v>
      </c>
      <c r="I20" s="9">
        <v>5</v>
      </c>
      <c r="J20" s="2"/>
    </row>
    <row r="21" spans="1:10" ht="24.95" customHeight="1">
      <c r="A21" s="20"/>
      <c r="B21" s="21"/>
      <c r="C21" s="2" t="s">
        <v>46</v>
      </c>
      <c r="D21" s="8" t="s">
        <v>52</v>
      </c>
      <c r="E21" s="4" t="s">
        <v>48</v>
      </c>
      <c r="F21" s="25" t="s">
        <v>49</v>
      </c>
      <c r="G21" s="26"/>
      <c r="H21" s="9">
        <v>5</v>
      </c>
      <c r="I21" s="9">
        <v>5</v>
      </c>
      <c r="J21" s="2"/>
    </row>
    <row r="22" spans="1:10" ht="24" customHeight="1">
      <c r="A22" s="20"/>
      <c r="B22" s="22"/>
      <c r="C22" s="2" t="s">
        <v>53</v>
      </c>
      <c r="D22" s="8" t="s">
        <v>54</v>
      </c>
      <c r="E22" s="4" t="s">
        <v>55</v>
      </c>
      <c r="F22" s="24" t="s">
        <v>56</v>
      </c>
      <c r="G22" s="24"/>
      <c r="H22" s="9">
        <v>10</v>
      </c>
      <c r="I22" s="9">
        <v>10</v>
      </c>
      <c r="J22" s="2"/>
    </row>
    <row r="23" spans="1:10" ht="36" customHeight="1">
      <c r="A23" s="20"/>
      <c r="B23" s="23" t="s">
        <v>57</v>
      </c>
      <c r="C23" s="10" t="s">
        <v>58</v>
      </c>
      <c r="D23" s="8" t="s">
        <v>59</v>
      </c>
      <c r="E23" s="8" t="s">
        <v>60</v>
      </c>
      <c r="F23" s="16" t="s">
        <v>61</v>
      </c>
      <c r="G23" s="16"/>
      <c r="H23" s="9">
        <v>10</v>
      </c>
      <c r="I23" s="9">
        <v>10</v>
      </c>
      <c r="J23" s="2"/>
    </row>
    <row r="24" spans="1:10" ht="50.1" customHeight="1">
      <c r="A24" s="20"/>
      <c r="B24" s="23"/>
      <c r="C24" s="10" t="s">
        <v>62</v>
      </c>
      <c r="D24" s="8" t="s">
        <v>63</v>
      </c>
      <c r="E24" s="8" t="s">
        <v>60</v>
      </c>
      <c r="F24" s="16" t="s">
        <v>61</v>
      </c>
      <c r="G24" s="16"/>
      <c r="H24" s="9">
        <v>10</v>
      </c>
      <c r="I24" s="9">
        <v>9</v>
      </c>
      <c r="J24" s="2" t="s">
        <v>74</v>
      </c>
    </row>
    <row r="25" spans="1:10" ht="36" customHeight="1">
      <c r="A25" s="20"/>
      <c r="B25" s="23"/>
      <c r="C25" s="10" t="s">
        <v>64</v>
      </c>
      <c r="D25" s="8" t="s">
        <v>65</v>
      </c>
      <c r="E25" s="8" t="s">
        <v>60</v>
      </c>
      <c r="F25" s="16" t="s">
        <v>61</v>
      </c>
      <c r="G25" s="16"/>
      <c r="H25" s="9">
        <v>5</v>
      </c>
      <c r="I25" s="9">
        <v>4</v>
      </c>
      <c r="J25" s="2" t="s">
        <v>74</v>
      </c>
    </row>
    <row r="26" spans="1:10" ht="36" customHeight="1">
      <c r="A26" s="20"/>
      <c r="B26" s="23"/>
      <c r="C26" s="10" t="s">
        <v>66</v>
      </c>
      <c r="D26" s="8" t="s">
        <v>67</v>
      </c>
      <c r="E26" s="8" t="s">
        <v>60</v>
      </c>
      <c r="F26" s="16" t="s">
        <v>61</v>
      </c>
      <c r="G26" s="16"/>
      <c r="H26" s="9">
        <v>5</v>
      </c>
      <c r="I26" s="9">
        <v>5</v>
      </c>
      <c r="J26" s="2"/>
    </row>
    <row r="27" spans="1:10" ht="57">
      <c r="A27" s="20"/>
      <c r="B27" s="10" t="s">
        <v>68</v>
      </c>
      <c r="C27" s="10" t="s">
        <v>69</v>
      </c>
      <c r="D27" s="8" t="s">
        <v>70</v>
      </c>
      <c r="E27" s="8" t="s">
        <v>71</v>
      </c>
      <c r="F27" s="16" t="s">
        <v>71</v>
      </c>
      <c r="G27" s="16"/>
      <c r="H27" s="9">
        <v>10</v>
      </c>
      <c r="I27" s="9">
        <v>10</v>
      </c>
      <c r="J27" s="4"/>
    </row>
    <row r="28" spans="1:10">
      <c r="A28" s="17" t="s">
        <v>72</v>
      </c>
      <c r="B28" s="17"/>
      <c r="C28" s="17"/>
      <c r="D28" s="17"/>
      <c r="E28" s="17"/>
      <c r="F28" s="17"/>
      <c r="G28" s="17"/>
      <c r="H28" s="11">
        <f>H15+H16+H17+H18+H19+H20+H21+H22+H23+H24+H25+H26+H27+H11</f>
        <v>100</v>
      </c>
      <c r="I28" s="15">
        <f>I15+I16+I17+I18+I19+I20+I21+I22+I23+I24+I25+I26+I27+J8</f>
        <v>96.99</v>
      </c>
      <c r="J28" s="2"/>
    </row>
    <row r="29" spans="1:10" ht="161.1" customHeight="1">
      <c r="A29" s="18" t="s">
        <v>73</v>
      </c>
      <c r="B29" s="19"/>
      <c r="C29" s="19"/>
      <c r="D29" s="19"/>
      <c r="E29" s="19"/>
      <c r="F29" s="19"/>
      <c r="G29" s="19"/>
      <c r="H29" s="19"/>
      <c r="I29" s="19"/>
      <c r="J29" s="19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F21:G21"/>
    <mergeCell ref="B13:E13"/>
    <mergeCell ref="F13:J13"/>
    <mergeCell ref="F14:G14"/>
    <mergeCell ref="F15:G15"/>
    <mergeCell ref="F16:G16"/>
    <mergeCell ref="F27:G27"/>
    <mergeCell ref="A28:G28"/>
    <mergeCell ref="A29:J29"/>
    <mergeCell ref="A12:A13"/>
    <mergeCell ref="A14:A27"/>
    <mergeCell ref="B15:B22"/>
    <mergeCell ref="B23:B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</mergeCells>
  <phoneticPr fontId="11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1" sqref="P21"/>
    </sheetView>
  </sheetViews>
  <sheetFormatPr defaultColWidth="9" defaultRowHeight="14.25"/>
  <sheetData/>
  <phoneticPr fontId="1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科研业务专项</vt:lpstr>
      <vt:lpstr>Sheet1</vt:lpstr>
      <vt:lpstr>科研业务专项!Print_Area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2020-04-24T18:17:00Z</cp:lastPrinted>
  <dcterms:created xsi:type="dcterms:W3CDTF">2015-06-07T10:17:00Z</dcterms:created>
  <dcterms:modified xsi:type="dcterms:W3CDTF">2023-06-06T07:52:37Z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1B5551FCCD6F487C81D8ABAF66A3DEE1_12</vt:lpwstr>
  </property>
</Properties>
</file>