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7005"/>
  </bookViews>
  <sheets>
    <sheet name="Sheet1" sheetId="1" r:id="rId1"/>
  </sheets>
  <definedNames>
    <definedName name="_xlnm.Print_Area" localSheetId="0">Sheet1!$A$1:$J$25</definedName>
  </definedNames>
  <calcPr calcId="145621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<sst xmlns="http://schemas.openxmlformats.org/spreadsheetml/2006/main" count="88" uniqueCount="71">
  <si>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</si>
  <si>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</si>
  <si>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</si>
  <si>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</si>
  <si>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北京市临床药学研究所实验室改造项目</t>
  </si>
  <si>
    <t>主管部门</t>
  </si>
  <si>
    <t>北京市卫生健康委员会</t>
  </si>
  <si>
    <t>实施单位</t>
  </si>
  <si>
    <t>北京市中医药研究所</t>
  </si>
  <si>
    <t>项目负责人</t>
  </si>
  <si>
    <t>高鹏飞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</si>
  <si>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</si>
  <si>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</si>
  <si>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</si>
  <si>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</si>
  <si>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</si>
  <si>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</si>
  <si>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</si>
  <si>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</si>
  <si>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</si>
  <si>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</si>
  <si>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</si>
  <si>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</si>
  <si>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</si>
  <si>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</si>
  <si>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</si>
  <si>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</si>
  <si>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我所办公楼建筑面积约1042平方米，包括半地下一层、地上三层，实验室环境较差，存在安全隐患，需对室内装饰、消防系统、排风系统、室外消防楼梯进行修缮改造。</t>
  </si>
  <si>
    <t>截止至2022年12月31日，完成室内装饰、消防系统、排风系统、室外消防楼梯的修缮改造，竣工验收合格，成本使用276.478668万元，节约成本8.452159万元。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</si>
  <si>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</si>
  <si>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</si>
  <si>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</si>
  <si>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</si>
  <si>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</si>
  <si>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</si>
  <si>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</si>
  <si>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</si>
  <si>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</si>
  <si>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</si>
  <si>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竣工面积</t>
  </si>
  <si>
    <t>≤1042平方米</t>
  </si>
  <si>
    <t>质量指标</t>
  </si>
  <si>
    <t>验收合格率</t>
  </si>
  <si>
    <t>≥95%</t>
  </si>
  <si>
    <t>时效指标</t>
  </si>
  <si>
    <t>项目完工时间</t>
  </si>
  <si>
    <t>≤12月</t>
  </si>
  <si>
    <t>成本指标</t>
  </si>
  <si>
    <t>项目预算控制数</t>
  </si>
  <si>
    <t>≤284.930827万元</t>
  </si>
  <si>
    <t>276.478668万元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</si>
  <si>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</si>
  <si>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</si>
  <si>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提高办公效率</t>
  </si>
  <si>
    <t>优良中低差</t>
  </si>
  <si>
    <t>优</t>
  </si>
  <si>
    <t>社会效益
指标</t>
  </si>
  <si>
    <t>改善办公环境</t>
  </si>
  <si>
    <t>社会效益资料体现不充分</t>
  </si>
  <si>
    <t>生态效益
指标</t>
  </si>
  <si>
    <t>节能环保</t>
  </si>
  <si>
    <t>可持续影响指标</t>
  </si>
  <si>
    <t>消除安全隐患，提高实验水平</t>
  </si>
  <si>
    <t>可持续影响指标资料体现不充分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</si>
  <si>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</si>
  <si>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</si>
  <si>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职工满意度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</si>
  <si>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</si>
  <si>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</si>
  <si>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</si>
  <si>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竣工后，经结算审计，确定结算价格为276.478668万元。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</si>
</sst>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topLeftCell="A14" zoomScale="85" zoomScaleNormal="100" workbookViewId="0">
      <selection activeCell="J20" sqref="J20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00000000000001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17" t="s">
        <v>8</v>
      </c>
      <c r="I5" s="17"/>
      <c r="J5" s="17"/>
    </row>
    <row r="6" spans="1:10" ht="20.100000000000001" customHeight="1">
      <c r="A6" s="16" t="s">
        <v>9</v>
      </c>
      <c r="B6" s="16"/>
      <c r="C6" s="16"/>
      <c r="D6" s="16" t="s">
        <v>10</v>
      </c>
      <c r="E6" s="16"/>
      <c r="F6" s="3"/>
      <c r="G6" s="2" t="s">
        <v>11</v>
      </c>
      <c r="H6" s="17">
        <v>13810054536</v>
      </c>
      <c r="I6" s="17"/>
      <c r="J6" s="17"/>
    </row>
    <row r="7" spans="1:10" ht="28.5">
      <c r="A7" s="18" t="s">
        <v>12</v>
      </c>
      <c r="B7" s="18"/>
      <c r="C7" s="18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18"/>
      <c r="B8" s="18"/>
      <c r="C8" s="18"/>
      <c r="D8" s="5" t="s">
        <v>19</v>
      </c>
      <c r="E8" s="2">
        <v>284.93082700000002</v>
      </c>
      <c r="F8" s="2">
        <v>284.93082700000002</v>
      </c>
      <c r="G8" s="2">
        <v>276.47866800000003</v>
      </c>
      <c r="H8" s="2">
        <v>10</v>
      </c>
      <c r="I8" s="10">
        <f>G8/F8</f>
        <v>0.97033610196203868</v>
      </c>
      <c r="J8" s="11">
        <f>10*I8</f>
        <v>9.7033610196203863</v>
      </c>
    </row>
    <row r="9" spans="1:10" ht="42.75">
      <c r="A9" s="18"/>
      <c r="B9" s="18"/>
      <c r="C9" s="18"/>
      <c r="D9" s="6" t="s">
        <v>20</v>
      </c>
      <c r="E9" s="2">
        <v>284.93082700000002</v>
      </c>
      <c r="F9" s="2">
        <v>284.93082700000002</v>
      </c>
      <c r="G9" s="2">
        <v>276.47866800000003</v>
      </c>
      <c r="H9" s="2" t="s">
        <v>21</v>
      </c>
      <c r="I9" s="10">
        <f>G9/F9</f>
        <v>0.97033610196203868</v>
      </c>
      <c r="J9" s="4" t="s">
        <v>21</v>
      </c>
    </row>
    <row r="10" spans="1:10" ht="24.95" customHeight="1">
      <c r="A10" s="18"/>
      <c r="B10" s="18"/>
      <c r="C10" s="18"/>
      <c r="D10" s="2" t="s">
        <v>22</v>
      </c>
      <c r="E10" s="2"/>
      <c r="F10" s="2"/>
      <c r="G10" s="2"/>
      <c r="H10" s="2" t="s">
        <v>21</v>
      </c>
      <c r="I10" s="12"/>
      <c r="J10" s="4" t="s">
        <v>21</v>
      </c>
    </row>
    <row r="11" spans="1:10" ht="18.95" customHeight="1">
      <c r="A11" s="18"/>
      <c r="B11" s="18"/>
      <c r="C11" s="18"/>
      <c r="D11" s="3" t="s">
        <v>23</v>
      </c>
      <c r="E11" s="2"/>
      <c r="F11" s="2"/>
      <c r="G11" s="2"/>
      <c r="H11" s="2" t="s">
        <v>21</v>
      </c>
      <c r="I11" s="12"/>
      <c r="J11" s="4" t="s">
        <v>21</v>
      </c>
    </row>
    <row r="12" spans="1:10" ht="26.1" customHeight="1">
      <c r="A12" s="22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75" customHeight="1">
      <c r="A13" s="22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spans="1:10" ht="28.5">
      <c r="A14" s="22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18" t="s">
        <v>34</v>
      </c>
      <c r="G14" s="18"/>
      <c r="H14" s="4" t="s">
        <v>35</v>
      </c>
      <c r="I14" s="4" t="s">
        <v>18</v>
      </c>
      <c r="J14" s="4" t="s">
        <v>36</v>
      </c>
    </row>
    <row r="15" spans="1:10" ht="24" customHeight="1">
      <c r="A15" s="22"/>
      <c r="B15" s="23" t="s">
        <v>37</v>
      </c>
      <c r="C15" s="2" t="s">
        <v>38</v>
      </c>
      <c r="D15" s="2" t="s">
        <v>39</v>
      </c>
      <c r="E15" s="2" t="s">
        <v>40</v>
      </c>
      <c r="F15" s="16" t="s">
        <v>40</v>
      </c>
      <c r="G15" s="16"/>
      <c r="H15" s="4">
        <v>15</v>
      </c>
      <c r="I15" s="4">
        <v>15</v>
      </c>
      <c r="J15" s="2"/>
    </row>
    <row r="16" spans="1:10" ht="24" customHeight="1">
      <c r="A16" s="22"/>
      <c r="B16" s="23"/>
      <c r="C16" s="2" t="s">
        <v>41</v>
      </c>
      <c r="D16" s="4" t="s">
        <v>42</v>
      </c>
      <c r="E16" s="8" t="s">
        <v>43</v>
      </c>
      <c r="F16" s="18" t="s">
        <v>43</v>
      </c>
      <c r="G16" s="18"/>
      <c r="H16" s="4">
        <v>15</v>
      </c>
      <c r="I16" s="4">
        <v>15</v>
      </c>
      <c r="J16" s="2"/>
    </row>
    <row r="17" spans="1:10" ht="24.95" customHeight="1">
      <c r="A17" s="22"/>
      <c r="B17" s="23"/>
      <c r="C17" s="2" t="s">
        <v>44</v>
      </c>
      <c r="D17" s="4" t="s">
        <v>45</v>
      </c>
      <c r="E17" s="4" t="s">
        <v>46</v>
      </c>
      <c r="F17" s="18" t="s">
        <v>46</v>
      </c>
      <c r="G17" s="18"/>
      <c r="H17" s="4">
        <v>10</v>
      </c>
      <c r="I17" s="4">
        <v>10</v>
      </c>
      <c r="J17" s="2"/>
    </row>
    <row r="18" spans="1:10" ht="38.1" customHeight="1">
      <c r="A18" s="22"/>
      <c r="B18" s="23"/>
      <c r="C18" s="2" t="s">
        <v>47</v>
      </c>
      <c r="D18" s="4" t="s">
        <v>48</v>
      </c>
      <c r="E18" s="2" t="s">
        <v>49</v>
      </c>
      <c r="F18" s="18" t="s">
        <v>50</v>
      </c>
      <c r="G18" s="18"/>
      <c r="H18" s="4">
        <v>10</v>
      </c>
      <c r="I18" s="4">
        <v>10</v>
      </c>
      <c r="J18" s="24" t="s">
        <v>70</v>
      </c>
    </row>
    <row r="19" spans="1:10" ht="28.5">
      <c r="A19" s="22"/>
      <c r="B19" s="23" t="s">
        <v>51</v>
      </c>
      <c r="C19" s="7" t="s">
        <v>52</v>
      </c>
      <c r="D19" s="4" t="s">
        <v>53</v>
      </c>
      <c r="E19" s="4" t="s">
        <v>54</v>
      </c>
      <c r="F19" s="16" t="s">
        <v>55</v>
      </c>
      <c r="G19" s="16"/>
      <c r="H19" s="4">
        <v>5</v>
      </c>
      <c r="I19" s="2">
        <v>5</v>
      </c>
      <c r="J19" s="2"/>
    </row>
    <row r="20" spans="1:10" ht="28.5">
      <c r="A20" s="22"/>
      <c r="B20" s="23"/>
      <c r="C20" s="7" t="s">
        <v>56</v>
      </c>
      <c r="D20" s="4" t="s">
        <v>57</v>
      </c>
      <c r="E20" s="4" t="s">
        <v>54</v>
      </c>
      <c r="F20" s="16" t="s">
        <v>55</v>
      </c>
      <c r="G20" s="16"/>
      <c r="H20" s="4">
        <v>10</v>
      </c>
      <c r="I20" s="2">
        <v>9</v>
      </c>
      <c r="J20" s="4" t="s">
        <v>58</v>
      </c>
    </row>
    <row r="21" spans="1:10" ht="28.5">
      <c r="A21" s="22"/>
      <c r="B21" s="23"/>
      <c r="C21" s="7" t="s">
        <v>59</v>
      </c>
      <c r="D21" s="4" t="s">
        <v>60</v>
      </c>
      <c r="E21" s="4" t="s">
        <v>54</v>
      </c>
      <c r="F21" s="16" t="s">
        <v>55</v>
      </c>
      <c r="G21" s="16"/>
      <c r="H21" s="4">
        <v>10</v>
      </c>
      <c r="I21" s="2">
        <v>10</v>
      </c>
      <c r="J21" s="2"/>
    </row>
    <row r="22" spans="1:10" ht="42" customHeight="1">
      <c r="A22" s="22"/>
      <c r="B22" s="23"/>
      <c r="C22" s="7" t="s">
        <v>61</v>
      </c>
      <c r="D22" s="4" t="s">
        <v>62</v>
      </c>
      <c r="E22" s="4" t="s">
        <v>54</v>
      </c>
      <c r="F22" s="16" t="s">
        <v>55</v>
      </c>
      <c r="G22" s="16"/>
      <c r="H22" s="4">
        <v>5</v>
      </c>
      <c r="I22" s="2">
        <v>4</v>
      </c>
      <c r="J22" s="4" t="s">
        <v>63</v>
      </c>
    </row>
    <row r="23" spans="1:10" ht="57">
      <c r="A23" s="22"/>
      <c r="B23" s="7" t="s">
        <v>64</v>
      </c>
      <c r="C23" s="7" t="s">
        <v>65</v>
      </c>
      <c r="D23" s="4" t="s">
        <v>66</v>
      </c>
      <c r="E23" s="2" t="s">
        <v>43</v>
      </c>
      <c r="F23" s="16" t="s">
        <v>43</v>
      </c>
      <c r="G23" s="16"/>
      <c r="H23" s="4">
        <v>10</v>
      </c>
      <c r="I23" s="2">
        <v>9</v>
      </c>
      <c r="J23" s="4" t="s">
        <v>67</v>
      </c>
    </row>
    <row r="24" spans="1:10">
      <c r="A24" s="19" t="s">
        <v>68</v>
      </c>
      <c r="B24" s="19"/>
      <c r="C24" s="19"/>
      <c r="D24" s="19"/>
      <c r="E24" s="19"/>
      <c r="F24" s="19"/>
      <c r="G24" s="19"/>
      <c r="H24" s="9">
        <v>100</v>
      </c>
      <c r="I24" s="13">
        <f>SUM(I15:I23)+J8</f>
        <v>96.703361019620388</v>
      </c>
      <c r="J24" s="2"/>
    </row>
    <row r="25" spans="1:10" ht="161.1" customHeight="1">
      <c r="A25" s="20" t="s">
        <v>69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rintOptions horizontalCentered="1" verticalCentered="1"/>
  <pageMargins left="0.70866141732283505" right="0.511811023622047" top="0.55118110236220497" bottom="0.55118110236220497" header="0.31496062992126" footer="0.31496062992126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gzj</cp:lastModifiedBy>
  <cp:lastPrinted>2023-05-23T01:24:56Z</cp:lastPrinted>
  <dcterms:created xsi:type="dcterms:W3CDTF">2015-06-07T10:17:00Z</dcterms:created>
  <dcterms:modified xsi:type="dcterms:W3CDTF">2023-05-23T01:25:00Z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D849732259554D86B01FD9777FA07C7B_12</vt:lpwstr>
  </property>
</Properties>
</file>