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D:\核算中心\会计核算中心自评表-V2\中医药研究所项目绩效自评表0517\"/>
    </mc:Choice>
  </mc:AlternateContent>
  <xr:revisionPtr revIDLastSave="0" documentId="13_ncr:1_{9C7CB606-7A91-4294-9707-56E2A9EBB3B6}"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Print_Area" localSheetId="0">Sheet1!$A$1:$J$25</definedName>
  </definedNames>
  <calcPr calcId="181029"/>
</workbook>
</file>

<file path=xl/calcChain.xml><?xml version="1.0" encoding="utf-8"?>
<calcChain xmlns="http://schemas.openxmlformats.org/spreadsheetml/2006/main">
  <c r="I9" i="1" l="1"/>
  <c r="I8" i="1"/>
  <c r="J8" i="1" s="1"/>
  <c r="I24" i="1" s="1"/>
</calcChain>
</file>

<file path=xl/sharedStrings.xml><?xml version="1.0" encoding="utf-8"?>
<sst xmlns="http://schemas.openxmlformats.org/spreadsheetml/2006/main" count="86" uniqueCount="64">
  <si>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</si>
  <si>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</si>
  <si>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（2022年度）</t>
  </si>
  <si>
    <t>项目名称</t>
  </si>
  <si>
    <t>主管部门</t>
  </si>
  <si>
    <t>北京市卫生健康委员会</t>
  </si>
  <si>
    <t>实施单位</t>
  </si>
  <si>
    <t>北京市中医药研究所</t>
  </si>
  <si>
    <t>项目负责人</t>
  </si>
  <si>
    <t>李莉、姜迪、李拓新</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</si>
  <si>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</si>
  <si>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</si>
  <si>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</si>
  <si>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</si>
  <si>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</si>
  <si>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</si>
  <si>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</si>
  <si>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</si>
  <si>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</si>
  <si>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</si>
  <si>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</si>
  <si>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</si>
  <si>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</si>
  <si>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</si>
  <si>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</si>
  <si>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</si>
  <si>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随着中医药事业的不断发展，我所中医药课题研究量也逐年增加。为了保证日常实验检测、道地药材研究、制剂品种再注册、小试中试等业务的顺利完成，考虑到实验需求的紧迫性、实验安全的重要性、节能环保等诸多因素，拟购置一批实验设备，包括购置质构仪、电子鼻、多功能滴丸实验机共3台。</t>
  </si>
  <si>
    <t>已完成购置质构仪、电子鼻、多功能滴丸实验机共3台。数量指标：质构仪=1台/套；数量指标：电子鼻=1台/套；数量指标：多功能滴丸试验机=1台/套；质量指标：验收合格率≥99%；时效指标：设备验收时间≤12月；时效指标：采购到位时间≤12月；时效指标：前期准备时间≤12月；采购实施时间≤12月；成本指标：项目预算控制数=91.8 万元；社会效益指标：发挥中药研发技术，提升科技创新能力 定性；可持续影响指标：提高实验水平，提升办公效率 定性；服务对象满意度指标：职工满意度≥95%</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</si>
  <si>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</si>
  <si>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</si>
  <si>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</si>
  <si>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</si>
  <si>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</si>
  <si>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</si>
  <si>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</si>
  <si>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</si>
  <si>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</si>
  <si>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</si>
  <si>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质构仪=1台/套；电子鼻=1台/套；多功能滴丸试验机=1台/套</t>
  </si>
  <si>
    <t>质量指标</t>
  </si>
  <si>
    <t>验收合格率≥99%</t>
  </si>
  <si>
    <t>时效指标</t>
  </si>
  <si>
    <t>设备验收时间≤12月；前期准备时间≤12月；采购实施时间≤12月；</t>
  </si>
  <si>
    <t>成本指标</t>
  </si>
  <si>
    <t>项目预算控制数</t>
  </si>
  <si>
    <t>≤92万元</t>
  </si>
  <si>
    <t>91.8万元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</si>
  <si>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</si>
  <si>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</si>
  <si>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</si>
  <si>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
指标</t>
  </si>
  <si>
    <t>发挥中药研发技术，提升科技创新能力 定性</t>
  </si>
  <si>
    <t>支撑资料不充分</t>
  </si>
  <si>
    <t>生态效益
指标</t>
  </si>
  <si>
    <t>可持续影响指标</t>
  </si>
  <si>
    <t>提高实验水平，提升办公效率 定性；</t>
  </si>
  <si>
    <t xml:space="preserve">提高实验水平，提升办公效率 </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</si>
  <si>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</si>
  <si>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</si>
  <si>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职工满意度≥95%</t>
  </si>
  <si>
    <t>≥95%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</si>
  <si>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</si>
  <si>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</si>
  <si>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北京市临床药学研究所中药资源研究中心成果转化促进中心实验设备购置项目</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</si>
</sst>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0_ "/>
    <numFmt numFmtId="179" formatCode="0.00_ "/>
  </numFmts>
  <fonts count="11">
    <font>
      <sz val="11"/>
      <color theme="1"/>
      <name val="等线"/>
      <charset val="134"/>
      <scheme val="minor"/>
    </font>
    <font>
      <sz val="22"/>
      <color theme="1"/>
      <name val="方正黑体_GBK"/>
      <charset val="134"/>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7" fillId="0" borderId="0" applyFont="0" applyFill="0" applyBorder="0" applyAlignment="0" applyProtection="0">
      <alignment vertical="center"/>
    </xf>
  </cellStyleXfs>
  <cellXfs count="23">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10" fontId="4" fillId="0" borderId="1" xfId="1" applyNumberFormat="1" applyFont="1" applyBorder="1" applyAlignment="1">
      <alignment horizontal="center" vertical="center"/>
    </xf>
    <xf numFmtId="178" fontId="4" fillId="0" borderId="1" xfId="0" applyNumberFormat="1" applyFont="1" applyBorder="1" applyAlignment="1">
      <alignment horizontal="center" vertical="center" wrapText="1"/>
    </xf>
    <xf numFmtId="9" fontId="4" fillId="0" borderId="1" xfId="1" applyFont="1" applyBorder="1" applyAlignment="1">
      <alignment horizontal="center" vertical="center"/>
    </xf>
    <xf numFmtId="179" fontId="6" fillId="0" borderId="1" xfId="0" applyNumberFormat="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7865" y="180594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5"/>
  <sheetViews>
    <sheetView tabSelected="1" view="pageBreakPreview" topLeftCell="B4" zoomScaleNormal="100" workbookViewId="0">
      <selection activeCell="I21" sqref="I21"/>
    </sheetView>
  </sheetViews>
  <sheetFormatPr defaultColWidth="9" defaultRowHeight="13.8"/>
  <cols>
    <col min="1" max="1" width="5.33203125" customWidth="1"/>
    <col min="2" max="2" width="7.77734375" customWidth="1"/>
    <col min="3" max="3" width="12.21875" customWidth="1"/>
    <col min="4" max="4" width="17.77734375" customWidth="1"/>
    <col min="5" max="5" width="19.44140625" customWidth="1"/>
    <col min="6" max="6" width="13.33203125" customWidth="1"/>
    <col min="7" max="7" width="11.6640625" customWidth="1"/>
    <col min="8" max="8" width="12.44140625" customWidth="1"/>
    <col min="9" max="9" width="11" customWidth="1"/>
    <col min="10" max="10" width="14.6640625" customWidth="1"/>
  </cols>
  <sheetData>
    <row r="1" spans="1:10" ht="27" customHeight="1">
      <c r="A1" s="1" t="s">
        <v>0</v>
      </c>
    </row>
    <row r="2" spans="1:10" ht="33.9" customHeight="1">
      <c r="A2" s="13" t="s">
        <v>1</v>
      </c>
      <c r="B2" s="13"/>
      <c r="C2" s="13"/>
      <c r="D2" s="13"/>
      <c r="E2" s="13"/>
      <c r="F2" s="13"/>
      <c r="G2" s="13"/>
      <c r="H2" s="13"/>
      <c r="I2" s="13"/>
      <c r="J2" s="13"/>
    </row>
    <row r="3" spans="1:10" ht="18.75" customHeight="1">
      <c r="A3" s="14" t="s">
        <v>2</v>
      </c>
      <c r="B3" s="14"/>
      <c r="C3" s="14"/>
      <c r="D3" s="14"/>
      <c r="E3" s="14"/>
      <c r="F3" s="14"/>
      <c r="G3" s="14"/>
      <c r="H3" s="14"/>
      <c r="I3" s="14"/>
      <c r="J3" s="14"/>
    </row>
    <row r="4" spans="1:10" ht="20.100000000000001" customHeight="1">
      <c r="A4" s="15" t="s">
        <v>3</v>
      </c>
      <c r="B4" s="15"/>
      <c r="C4" s="15"/>
      <c r="D4" s="15" t="s">
        <v>63</v>
      </c>
      <c r="E4" s="15"/>
      <c r="F4" s="15"/>
      <c r="G4" s="15"/>
      <c r="H4" s="15"/>
      <c r="I4" s="15"/>
      <c r="J4" s="15"/>
    </row>
    <row r="5" spans="1:10" ht="20.100000000000001" customHeight="1">
      <c r="A5" s="15" t="s">
        <v>4</v>
      </c>
      <c r="B5" s="15"/>
      <c r="C5" s="15"/>
      <c r="D5" s="15" t="s">
        <v>5</v>
      </c>
      <c r="E5" s="15"/>
      <c r="F5" s="3"/>
      <c r="G5" s="2" t="s">
        <v>6</v>
      </c>
      <c r="H5" s="16" t="s">
        <v>7</v>
      </c>
      <c r="I5" s="16"/>
      <c r="J5" s="16"/>
    </row>
    <row r="6" spans="1:10" ht="20.100000000000001" customHeight="1">
      <c r="A6" s="15" t="s">
        <v>8</v>
      </c>
      <c r="B6" s="15"/>
      <c r="C6" s="15"/>
      <c r="D6" s="15" t="s">
        <v>9</v>
      </c>
      <c r="E6" s="15"/>
      <c r="F6" s="3"/>
      <c r="G6" s="2" t="s">
        <v>10</v>
      </c>
      <c r="H6" s="16">
        <v>83284514</v>
      </c>
      <c r="I6" s="16"/>
      <c r="J6" s="16"/>
    </row>
    <row r="7" spans="1:10" ht="31.2">
      <c r="A7" s="16" t="s">
        <v>11</v>
      </c>
      <c r="B7" s="16"/>
      <c r="C7" s="16"/>
      <c r="D7" s="2"/>
      <c r="E7" s="4" t="s">
        <v>12</v>
      </c>
      <c r="F7" s="4" t="s">
        <v>13</v>
      </c>
      <c r="G7" s="4" t="s">
        <v>14</v>
      </c>
      <c r="H7" s="4" t="s">
        <v>15</v>
      </c>
      <c r="I7" s="4" t="s">
        <v>16</v>
      </c>
      <c r="J7" s="2" t="s">
        <v>17</v>
      </c>
    </row>
    <row r="8" spans="1:10" ht="20.100000000000001" customHeight="1">
      <c r="A8" s="16"/>
      <c r="B8" s="16"/>
      <c r="C8" s="16"/>
      <c r="D8" s="5" t="s">
        <v>18</v>
      </c>
      <c r="E8" s="2">
        <v>92</v>
      </c>
      <c r="F8" s="2">
        <v>92</v>
      </c>
      <c r="G8" s="2">
        <v>91.8</v>
      </c>
      <c r="H8" s="2">
        <v>10</v>
      </c>
      <c r="I8" s="9">
        <f>91.8/92</f>
        <v>0.99782608695652175</v>
      </c>
      <c r="J8" s="10">
        <f>10*I8</f>
        <v>9.9782608695652169</v>
      </c>
    </row>
    <row r="9" spans="1:10" ht="46.8">
      <c r="A9" s="16"/>
      <c r="B9" s="16"/>
      <c r="C9" s="16"/>
      <c r="D9" s="6" t="s">
        <v>19</v>
      </c>
      <c r="E9" s="2">
        <v>92</v>
      </c>
      <c r="F9" s="2">
        <v>92</v>
      </c>
      <c r="G9" s="2">
        <v>91.8</v>
      </c>
      <c r="H9" s="2" t="s">
        <v>20</v>
      </c>
      <c r="I9" s="9">
        <f>G9/F9</f>
        <v>0.99782608695652175</v>
      </c>
      <c r="J9" s="4" t="s">
        <v>20</v>
      </c>
    </row>
    <row r="10" spans="1:10" ht="24.9" customHeight="1">
      <c r="A10" s="16"/>
      <c r="B10" s="16"/>
      <c r="C10" s="16"/>
      <c r="D10" s="2" t="s">
        <v>21</v>
      </c>
      <c r="E10" s="2"/>
      <c r="F10" s="2"/>
      <c r="G10" s="2"/>
      <c r="H10" s="2" t="s">
        <v>20</v>
      </c>
      <c r="I10" s="11"/>
      <c r="J10" s="4" t="s">
        <v>20</v>
      </c>
    </row>
    <row r="11" spans="1:10" ht="18.899999999999999" customHeight="1">
      <c r="A11" s="16"/>
      <c r="B11" s="16"/>
      <c r="C11" s="16"/>
      <c r="D11" s="3" t="s">
        <v>22</v>
      </c>
      <c r="E11" s="2"/>
      <c r="F11" s="2"/>
      <c r="G11" s="2"/>
      <c r="H11" s="2" t="s">
        <v>20</v>
      </c>
      <c r="I11" s="11"/>
      <c r="J11" s="4" t="s">
        <v>20</v>
      </c>
    </row>
    <row r="12" spans="1:10" ht="26.1" customHeight="1">
      <c r="A12" s="21" t="s">
        <v>23</v>
      </c>
      <c r="B12" s="16" t="s">
        <v>24</v>
      </c>
      <c r="C12" s="16"/>
      <c r="D12" s="16"/>
      <c r="E12" s="16"/>
      <c r="F12" s="16" t="s">
        <v>25</v>
      </c>
      <c r="G12" s="16"/>
      <c r="H12" s="16"/>
      <c r="I12" s="16"/>
      <c r="J12" s="16"/>
    </row>
    <row r="13" spans="1:10" ht="143.1" customHeight="1">
      <c r="A13" s="21"/>
      <c r="B13" s="17" t="s">
        <v>26</v>
      </c>
      <c r="C13" s="17"/>
      <c r="D13" s="17"/>
      <c r="E13" s="17"/>
      <c r="F13" s="17" t="s">
        <v>27</v>
      </c>
      <c r="G13" s="17"/>
      <c r="H13" s="17"/>
      <c r="I13" s="17"/>
      <c r="J13" s="17"/>
    </row>
    <row r="14" spans="1:10" ht="31.2">
      <c r="A14" s="21" t="s">
        <v>28</v>
      </c>
      <c r="B14" s="4" t="s">
        <v>29</v>
      </c>
      <c r="C14" s="2" t="s">
        <v>30</v>
      </c>
      <c r="D14" s="2" t="s">
        <v>31</v>
      </c>
      <c r="E14" s="2" t="s">
        <v>32</v>
      </c>
      <c r="F14" s="16" t="s">
        <v>33</v>
      </c>
      <c r="G14" s="16"/>
      <c r="H14" s="4" t="s">
        <v>34</v>
      </c>
      <c r="I14" s="4" t="s">
        <v>17</v>
      </c>
      <c r="J14" s="4" t="s">
        <v>35</v>
      </c>
    </row>
    <row r="15" spans="1:10" ht="63.9" customHeight="1">
      <c r="A15" s="21"/>
      <c r="B15" s="22" t="s">
        <v>36</v>
      </c>
      <c r="C15" s="2" t="s">
        <v>37</v>
      </c>
      <c r="D15" s="4" t="s">
        <v>38</v>
      </c>
      <c r="E15" s="4" t="s">
        <v>38</v>
      </c>
      <c r="F15" s="16" t="s">
        <v>38</v>
      </c>
      <c r="G15" s="16"/>
      <c r="H15" s="4">
        <v>30</v>
      </c>
      <c r="I15" s="4">
        <v>30</v>
      </c>
      <c r="J15" s="2"/>
    </row>
    <row r="16" spans="1:10" ht="24" customHeight="1">
      <c r="A16" s="21"/>
      <c r="B16" s="22"/>
      <c r="C16" s="2" t="s">
        <v>39</v>
      </c>
      <c r="D16" s="4" t="s">
        <v>40</v>
      </c>
      <c r="E16" s="4" t="s">
        <v>40</v>
      </c>
      <c r="F16" s="16" t="s">
        <v>40</v>
      </c>
      <c r="G16" s="16"/>
      <c r="H16" s="4">
        <v>5</v>
      </c>
      <c r="I16" s="4">
        <v>5</v>
      </c>
      <c r="J16" s="2"/>
    </row>
    <row r="17" spans="1:10" ht="62.1" customHeight="1">
      <c r="A17" s="21"/>
      <c r="B17" s="22"/>
      <c r="C17" s="2" t="s">
        <v>41</v>
      </c>
      <c r="D17" s="4" t="s">
        <v>42</v>
      </c>
      <c r="E17" s="4" t="s">
        <v>42</v>
      </c>
      <c r="F17" s="16" t="s">
        <v>42</v>
      </c>
      <c r="G17" s="16"/>
      <c r="H17" s="4">
        <v>5</v>
      </c>
      <c r="I17" s="4">
        <v>5</v>
      </c>
      <c r="J17" s="2"/>
    </row>
    <row r="18" spans="1:10" ht="39.9" customHeight="1">
      <c r="A18" s="21"/>
      <c r="B18" s="22"/>
      <c r="C18" s="2" t="s">
        <v>43</v>
      </c>
      <c r="D18" s="4" t="s">
        <v>44</v>
      </c>
      <c r="E18" s="4" t="s">
        <v>45</v>
      </c>
      <c r="F18" s="16" t="s">
        <v>46</v>
      </c>
      <c r="G18" s="16"/>
      <c r="H18" s="4">
        <v>10</v>
      </c>
      <c r="I18" s="4">
        <v>10</v>
      </c>
      <c r="J18" s="2"/>
    </row>
    <row r="19" spans="1:10" ht="31.2">
      <c r="A19" s="21"/>
      <c r="B19" s="22" t="s">
        <v>47</v>
      </c>
      <c r="C19" s="7" t="s">
        <v>48</v>
      </c>
      <c r="D19" s="4" t="s">
        <v>49</v>
      </c>
      <c r="E19" s="4" t="s">
        <v>49</v>
      </c>
      <c r="F19" s="15" t="s">
        <v>49</v>
      </c>
      <c r="G19" s="15"/>
      <c r="H19" s="4"/>
      <c r="I19" s="2"/>
      <c r="J19" s="2"/>
    </row>
    <row r="20" spans="1:10" ht="54.9" customHeight="1">
      <c r="A20" s="21"/>
      <c r="B20" s="22"/>
      <c r="C20" s="7" t="s">
        <v>50</v>
      </c>
      <c r="D20" s="6" t="s">
        <v>51</v>
      </c>
      <c r="E20" s="6" t="s">
        <v>51</v>
      </c>
      <c r="F20" s="16" t="s">
        <v>51</v>
      </c>
      <c r="G20" s="16"/>
      <c r="H20" s="4">
        <v>15</v>
      </c>
      <c r="I20" s="2">
        <v>14</v>
      </c>
      <c r="J20" s="4" t="s">
        <v>52</v>
      </c>
    </row>
    <row r="21" spans="1:10" ht="31.2">
      <c r="A21" s="21"/>
      <c r="B21" s="22"/>
      <c r="C21" s="7" t="s">
        <v>53</v>
      </c>
      <c r="D21" s="4" t="s">
        <v>49</v>
      </c>
      <c r="E21" s="4" t="s">
        <v>49</v>
      </c>
      <c r="F21" s="15" t="s">
        <v>49</v>
      </c>
      <c r="G21" s="15"/>
      <c r="H21" s="4"/>
      <c r="I21" s="2"/>
      <c r="J21" s="2"/>
    </row>
    <row r="22" spans="1:10" ht="45" customHeight="1">
      <c r="A22" s="21"/>
      <c r="B22" s="22"/>
      <c r="C22" s="7" t="s">
        <v>54</v>
      </c>
      <c r="D22" s="4" t="s">
        <v>55</v>
      </c>
      <c r="E22" s="4" t="s">
        <v>56</v>
      </c>
      <c r="F22" s="16" t="s">
        <v>56</v>
      </c>
      <c r="G22" s="16"/>
      <c r="H22" s="4">
        <v>15</v>
      </c>
      <c r="I22" s="2">
        <v>14</v>
      </c>
      <c r="J22" s="4" t="s">
        <v>52</v>
      </c>
    </row>
    <row r="23" spans="1:10" ht="62.4">
      <c r="A23" s="21"/>
      <c r="B23" s="7" t="s">
        <v>57</v>
      </c>
      <c r="C23" s="7" t="s">
        <v>58</v>
      </c>
      <c r="D23" s="4" t="s">
        <v>59</v>
      </c>
      <c r="E23" s="4" t="s">
        <v>60</v>
      </c>
      <c r="F23" s="15" t="s">
        <v>60</v>
      </c>
      <c r="G23" s="15"/>
      <c r="H23" s="4">
        <v>10</v>
      </c>
      <c r="I23" s="2">
        <v>10</v>
      </c>
      <c r="J23" s="4"/>
    </row>
    <row r="24" spans="1:10" ht="15.6">
      <c r="A24" s="18" t="s">
        <v>61</v>
      </c>
      <c r="B24" s="18"/>
      <c r="C24" s="18"/>
      <c r="D24" s="18"/>
      <c r="E24" s="18"/>
      <c r="F24" s="18"/>
      <c r="G24" s="18"/>
      <c r="H24" s="8">
        <v>100</v>
      </c>
      <c r="I24" s="12">
        <f>SUM(I15:I23)+J8</f>
        <v>97.978260869565219</v>
      </c>
      <c r="J24" s="2"/>
    </row>
    <row r="25" spans="1:10" ht="161.1" customHeight="1">
      <c r="A25" s="19" t="s">
        <v>62</v>
      </c>
      <c r="B25" s="20"/>
      <c r="C25" s="20"/>
      <c r="D25" s="20"/>
      <c r="E25" s="20"/>
      <c r="F25" s="20"/>
      <c r="G25" s="20"/>
      <c r="H25" s="20"/>
      <c r="I25" s="20"/>
      <c r="J25" s="20"/>
    </row>
  </sheetData>
  <mergeCells count="31">
    <mergeCell ref="F22:G22"/>
    <mergeCell ref="F23:G23"/>
    <mergeCell ref="A24:G24"/>
    <mergeCell ref="A25:J25"/>
    <mergeCell ref="A12:A13"/>
    <mergeCell ref="A14:A23"/>
    <mergeCell ref="B15:B18"/>
    <mergeCell ref="B19:B22"/>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0" type="noConversion"/>
  <pageMargins left="0.70866141732283505" right="0.511811023622047" top="0.55118110236220497" bottom="0.55118110236220497" header="0.31496062992126" footer="0.31496062992126"/>
  <pageSetup paperSize="9" scale="6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24495</cp:lastModifiedBy>
  <cp:lastPrinted>2020-04-24T18:17:00Z</cp:lastPrinted>
  <dcterms:created xsi:type="dcterms:W3CDTF">2015-06-07T10:17:00Z</dcterms:created>
  <dcterms:modified xsi:type="dcterms:W3CDTF">2023-05-17T12:57:31Z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80913121034C4446AB096230DFDE1044_12</vt:lpwstr>
  </property>
</Properties>
</file>