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2年决算草案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Sheet1!$A$1:$J$27</definedName>
  </definedNames>
  <calcPr calcId="162913"/>
</workbook>
</file>

<file path=xl/calcChain.xml><?xml version="1.0" encoding="utf-8"?>
<calcChain xmlns="http://schemas.openxmlformats.org/spreadsheetml/2006/main">
  <c r="H26" i="1" l="1"/>
  <c r="I11" i="1"/>
  <c r="I10" i="1"/>
  <c r="I9" i="1"/>
  <c r="I8" i="1"/>
  <c r="J8" i="1" s="1"/>
  <c r="I26" i="1" s="1"/>
</calcChain>
</file>

<file path=xl/sharedStrings.xml><?xml version="1.0" encoding="utf-8"?>
<sst xmlns="http://schemas.openxmlformats.org/spreadsheetml/2006/main" count="80" uniqueCount="69">
  <si>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</si>
  <si>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</si>
  <si>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</si>
  <si>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</si>
  <si>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北京市中医研究所商务部-国际培训班</t>
  </si>
  <si>
    <t>主管部门</t>
  </si>
  <si>
    <t>北京市卫生健康委员会</t>
  </si>
  <si>
    <t>实施单位</t>
  </si>
  <si>
    <t>北京市中医药研究所</t>
  </si>
  <si>
    <t>项目负责人</t>
  </si>
  <si>
    <t>王鹏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</si>
  <si>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</si>
  <si>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</si>
  <si>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</si>
  <si>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</si>
  <si>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</si>
  <si>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</si>
  <si>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</si>
  <si>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</si>
  <si>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</si>
  <si>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</si>
  <si>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</si>
  <si>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</si>
  <si>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</si>
  <si>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</si>
  <si>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</si>
  <si>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</si>
  <si>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顺利完成3期商务部培训班的项目，促进睦邻友好，发扬中医药传统文化及推进中医药的国际化进程。</t>
  </si>
  <si>
    <t>因商务部政策调整，有1期培训项目调整到2023年，2022年顺利完成2期商务部线上援外培训项目既“发展中国家中医诊疗法培训班”，“墨西哥传统中医培训班”，促进了中国与相关国家的友好关系，发扬了中医药传统文化并推进了中医药的国际化进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</si>
  <si>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</si>
  <si>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</si>
  <si>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</si>
  <si>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</si>
  <si>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</si>
  <si>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</si>
  <si>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</si>
  <si>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</si>
  <si>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</si>
  <si>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</si>
  <si>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人员培训任务完成率</t>
  </si>
  <si>
    <t>完成2期商务部线上援外培训项目“发展中国家中医诊疗法培训班”，“墨西哥传统中医培训班”，有部分项目调整到了2023年</t>
  </si>
  <si>
    <t>质量指标</t>
  </si>
  <si>
    <t>培训合格（优秀）率</t>
  </si>
  <si>
    <t>90%以上</t>
  </si>
  <si>
    <t>时效指标</t>
  </si>
  <si>
    <t>项目实施的及时性</t>
  </si>
  <si>
    <t>≤12月31日</t>
  </si>
  <si>
    <t>成本指标</t>
  </si>
  <si>
    <t>实际成本与工作内容的匹配程度</t>
  </si>
  <si>
    <t>匹配度达到100%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</si>
  <si>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</si>
  <si>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生态效益</t>
  </si>
  <si>
    <t>无</t>
  </si>
  <si>
    <t>可持续性指标</t>
  </si>
  <si>
    <t>经济效益
指标</t>
  </si>
  <si>
    <t>控制和降低各类慢性非传染性疾病发病率产生的间接经济效益</t>
  </si>
  <si>
    <t>优良中低差</t>
  </si>
  <si>
    <t>优</t>
  </si>
  <si>
    <t>效益体现不充分</t>
  </si>
  <si>
    <t>社会效益指标</t>
  </si>
  <si>
    <t>毕业生合格率</t>
  </si>
  <si>
    <t>≥90%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</si>
  <si>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</si>
  <si>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</si>
  <si>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</si>
  <si>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</si>
  <si>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</si>
  <si>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</si>
  <si>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全年预算数100万元，全年执行数97.515808万元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</si>
</sst>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0" fillId="2" borderId="0" xfId="0" applyFill="1" applyAlignment="1">
      <alignment wrapText="1"/>
    </xf>
    <xf numFmtId="176" fontId="6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80" zoomScaleNormal="100" workbookViewId="0">
      <selection activeCell="N19" sqref="N1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4.25" customWidth="1"/>
    <col min="10" max="10" width="14.5" customWidth="1"/>
    <col min="11" max="11" width="16.875" customWidth="1"/>
  </cols>
  <sheetData>
    <row r="1" spans="1:11" ht="27" customHeight="1">
      <c r="A1" s="1" t="s">
        <v>0</v>
      </c>
    </row>
    <row r="2" spans="1:11" ht="34.1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1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1" ht="19.899999999999999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1" ht="19.899999999999999" customHeight="1">
      <c r="A5" s="19" t="s">
        <v>5</v>
      </c>
      <c r="B5" s="19"/>
      <c r="C5" s="19"/>
      <c r="D5" s="19" t="s">
        <v>6</v>
      </c>
      <c r="E5" s="19"/>
      <c r="F5" s="3"/>
      <c r="G5" s="2" t="s">
        <v>7</v>
      </c>
      <c r="H5" s="20" t="s">
        <v>8</v>
      </c>
      <c r="I5" s="20"/>
      <c r="J5" s="20"/>
    </row>
    <row r="6" spans="1:11" ht="19.899999999999999" customHeight="1">
      <c r="A6" s="19" t="s">
        <v>9</v>
      </c>
      <c r="B6" s="19"/>
      <c r="C6" s="19"/>
      <c r="D6" s="19" t="s">
        <v>10</v>
      </c>
      <c r="E6" s="19"/>
      <c r="F6" s="3"/>
      <c r="G6" s="2" t="s">
        <v>11</v>
      </c>
      <c r="H6" s="20">
        <v>52176515</v>
      </c>
      <c r="I6" s="20"/>
      <c r="J6" s="20"/>
    </row>
    <row r="7" spans="1:11" ht="28.5">
      <c r="A7" s="20" t="s">
        <v>12</v>
      </c>
      <c r="B7" s="20"/>
      <c r="C7" s="20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1" ht="19.899999999999999" customHeight="1">
      <c r="A8" s="20"/>
      <c r="B8" s="20"/>
      <c r="C8" s="20"/>
      <c r="D8" s="5" t="s">
        <v>19</v>
      </c>
      <c r="E8" s="2">
        <v>100</v>
      </c>
      <c r="F8" s="2">
        <v>100</v>
      </c>
      <c r="G8" s="2">
        <v>97.515808000000007</v>
      </c>
      <c r="H8" s="2">
        <v>10</v>
      </c>
      <c r="I8" s="11">
        <f>G8/F8</f>
        <v>0.97515808000000004</v>
      </c>
      <c r="J8" s="12">
        <f>10*I8</f>
        <v>9.751580800000001</v>
      </c>
    </row>
    <row r="9" spans="1:11" ht="42.75">
      <c r="A9" s="20"/>
      <c r="B9" s="20"/>
      <c r="C9" s="20"/>
      <c r="D9" s="6" t="s">
        <v>20</v>
      </c>
      <c r="E9" s="2"/>
      <c r="F9" s="2"/>
      <c r="G9" s="2"/>
      <c r="H9" s="2" t="s">
        <v>21</v>
      </c>
      <c r="I9" s="13" t="e">
        <f>G9/F9</f>
        <v>#DIV/0!</v>
      </c>
      <c r="J9" s="4" t="s">
        <v>21</v>
      </c>
    </row>
    <row r="10" spans="1:11" ht="25.15" customHeight="1">
      <c r="A10" s="20"/>
      <c r="B10" s="20"/>
      <c r="C10" s="20"/>
      <c r="D10" s="2" t="s">
        <v>22</v>
      </c>
      <c r="E10" s="2">
        <v>0</v>
      </c>
      <c r="F10" s="2"/>
      <c r="G10" s="2"/>
      <c r="H10" s="2" t="s">
        <v>21</v>
      </c>
      <c r="I10" s="13" t="e">
        <f>G10/F10</f>
        <v>#DIV/0!</v>
      </c>
      <c r="J10" s="4" t="s">
        <v>21</v>
      </c>
    </row>
    <row r="11" spans="1:11" ht="19.149999999999999" customHeight="1">
      <c r="A11" s="20"/>
      <c r="B11" s="20"/>
      <c r="C11" s="20"/>
      <c r="D11" s="3" t="s">
        <v>23</v>
      </c>
      <c r="E11" s="16">
        <v>100</v>
      </c>
      <c r="F11" s="16">
        <v>100</v>
      </c>
      <c r="G11" s="16">
        <v>97.515808000000007</v>
      </c>
      <c r="H11" s="2" t="s">
        <v>21</v>
      </c>
      <c r="I11" s="13">
        <f>G11/F11</f>
        <v>0.97515808000000004</v>
      </c>
      <c r="J11" s="4" t="s">
        <v>21</v>
      </c>
    </row>
    <row r="12" spans="1:11" ht="25.9" customHeight="1">
      <c r="A12" s="29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1" ht="75" customHeight="1">
      <c r="A13" s="29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  <c r="J13" s="23"/>
    </row>
    <row r="14" spans="1:11" ht="28.5">
      <c r="A14" s="29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0" t="s">
        <v>34</v>
      </c>
      <c r="G14" s="20"/>
      <c r="H14" s="4" t="s">
        <v>35</v>
      </c>
      <c r="I14" s="4" t="s">
        <v>18</v>
      </c>
      <c r="J14" s="4" t="s">
        <v>36</v>
      </c>
    </row>
    <row r="15" spans="1:11" ht="141.94999999999999" customHeight="1">
      <c r="A15" s="29"/>
      <c r="B15" s="30" t="s">
        <v>37</v>
      </c>
      <c r="C15" s="2" t="s">
        <v>38</v>
      </c>
      <c r="D15" s="4" t="s">
        <v>39</v>
      </c>
      <c r="E15" s="8">
        <v>1</v>
      </c>
      <c r="F15" s="24">
        <v>1</v>
      </c>
      <c r="G15" s="19"/>
      <c r="H15" s="4">
        <v>10</v>
      </c>
      <c r="I15" s="4">
        <v>6.67</v>
      </c>
      <c r="J15" s="4" t="s">
        <v>40</v>
      </c>
      <c r="K15" s="14"/>
    </row>
    <row r="16" spans="1:11" ht="28.9" customHeight="1">
      <c r="A16" s="29"/>
      <c r="B16" s="30"/>
      <c r="C16" s="2" t="s">
        <v>41</v>
      </c>
      <c r="D16" s="4" t="s">
        <v>42</v>
      </c>
      <c r="E16" s="4" t="s">
        <v>43</v>
      </c>
      <c r="F16" s="25">
        <v>1</v>
      </c>
      <c r="G16" s="20"/>
      <c r="H16" s="4">
        <v>15</v>
      </c>
      <c r="I16" s="4">
        <v>15</v>
      </c>
      <c r="J16" s="2"/>
    </row>
    <row r="17" spans="1:10">
      <c r="A17" s="29"/>
      <c r="B17" s="30"/>
      <c r="C17" s="2" t="s">
        <v>44</v>
      </c>
      <c r="D17" s="4" t="s">
        <v>45</v>
      </c>
      <c r="E17" s="9" t="s">
        <v>46</v>
      </c>
      <c r="F17" s="40" t="s">
        <v>46</v>
      </c>
      <c r="G17" s="40"/>
      <c r="H17" s="4">
        <v>10</v>
      </c>
      <c r="I17" s="4">
        <v>10</v>
      </c>
      <c r="J17" s="4"/>
    </row>
    <row r="18" spans="1:10" ht="43.15" customHeight="1">
      <c r="A18" s="29"/>
      <c r="B18" s="30"/>
      <c r="C18" s="2" t="s">
        <v>47</v>
      </c>
      <c r="D18" s="4" t="s">
        <v>48</v>
      </c>
      <c r="E18" s="9" t="s">
        <v>49</v>
      </c>
      <c r="F18" s="40" t="s">
        <v>68</v>
      </c>
      <c r="G18" s="40"/>
      <c r="H18" s="4">
        <v>15</v>
      </c>
      <c r="I18" s="4">
        <v>15</v>
      </c>
      <c r="J18" s="4"/>
    </row>
    <row r="19" spans="1:10" ht="43.15" customHeight="1">
      <c r="A19" s="29"/>
      <c r="B19" s="31" t="s">
        <v>50</v>
      </c>
      <c r="C19" s="2" t="s">
        <v>51</v>
      </c>
      <c r="D19" s="4" t="s">
        <v>52</v>
      </c>
      <c r="E19" s="9" t="s">
        <v>52</v>
      </c>
      <c r="F19" s="21"/>
      <c r="G19" s="22"/>
      <c r="H19" s="4"/>
      <c r="I19" s="4"/>
      <c r="J19" s="2"/>
    </row>
    <row r="20" spans="1:10" ht="43.15" customHeight="1">
      <c r="A20" s="29"/>
      <c r="B20" s="32"/>
      <c r="C20" s="4" t="s">
        <v>53</v>
      </c>
      <c r="D20" s="4" t="s">
        <v>52</v>
      </c>
      <c r="E20" s="9" t="s">
        <v>52</v>
      </c>
      <c r="F20" s="21"/>
      <c r="G20" s="22"/>
      <c r="H20" s="4"/>
      <c r="I20" s="4"/>
      <c r="J20" s="2"/>
    </row>
    <row r="21" spans="1:10" ht="57">
      <c r="A21" s="29"/>
      <c r="B21" s="32"/>
      <c r="C21" s="7" t="s">
        <v>54</v>
      </c>
      <c r="D21" s="4" t="s">
        <v>55</v>
      </c>
      <c r="E21" s="4" t="s">
        <v>56</v>
      </c>
      <c r="F21" s="19" t="s">
        <v>57</v>
      </c>
      <c r="G21" s="19"/>
      <c r="H21" s="4">
        <v>15</v>
      </c>
      <c r="I21" s="2">
        <v>13</v>
      </c>
      <c r="J21" s="4" t="s">
        <v>58</v>
      </c>
    </row>
    <row r="22" spans="1:10" ht="15.6" customHeight="1">
      <c r="A22" s="29"/>
      <c r="B22" s="32"/>
      <c r="C22" s="34" t="s">
        <v>59</v>
      </c>
      <c r="D22" s="20" t="s">
        <v>60</v>
      </c>
      <c r="E22" s="20" t="s">
        <v>61</v>
      </c>
      <c r="F22" s="24">
        <v>0.9</v>
      </c>
      <c r="G22" s="19"/>
      <c r="H22" s="20">
        <v>15</v>
      </c>
      <c r="I22" s="19">
        <v>15</v>
      </c>
      <c r="J22" s="37"/>
    </row>
    <row r="23" spans="1:10" ht="15.6" customHeight="1">
      <c r="A23" s="29"/>
      <c r="B23" s="32"/>
      <c r="C23" s="35"/>
      <c r="D23" s="20"/>
      <c r="E23" s="20"/>
      <c r="F23" s="19"/>
      <c r="G23" s="19"/>
      <c r="H23" s="20"/>
      <c r="I23" s="19"/>
      <c r="J23" s="38"/>
    </row>
    <row r="24" spans="1:10" ht="15.6" customHeight="1">
      <c r="A24" s="29"/>
      <c r="B24" s="33"/>
      <c r="C24" s="36"/>
      <c r="D24" s="20"/>
      <c r="E24" s="20"/>
      <c r="F24" s="19"/>
      <c r="G24" s="19"/>
      <c r="H24" s="20"/>
      <c r="I24" s="19"/>
      <c r="J24" s="39"/>
    </row>
    <row r="25" spans="1:10" ht="57">
      <c r="A25" s="29"/>
      <c r="B25" s="7" t="s">
        <v>62</v>
      </c>
      <c r="C25" s="7" t="s">
        <v>63</v>
      </c>
      <c r="D25" s="4" t="s">
        <v>64</v>
      </c>
      <c r="E25" s="2" t="s">
        <v>61</v>
      </c>
      <c r="F25" s="24">
        <v>0.95</v>
      </c>
      <c r="G25" s="19"/>
      <c r="H25" s="4">
        <v>10</v>
      </c>
      <c r="I25" s="2">
        <v>8</v>
      </c>
      <c r="J25" s="4" t="s">
        <v>65</v>
      </c>
    </row>
    <row r="26" spans="1:10">
      <c r="A26" s="26" t="s">
        <v>66</v>
      </c>
      <c r="B26" s="26"/>
      <c r="C26" s="26"/>
      <c r="D26" s="26"/>
      <c r="E26" s="26"/>
      <c r="F26" s="26"/>
      <c r="G26" s="26"/>
      <c r="H26" s="10">
        <f>SUM(H15:H25)+H8</f>
        <v>100</v>
      </c>
      <c r="I26" s="15">
        <f>SUM(I15:I25)+J8</f>
        <v>92.421580800000001</v>
      </c>
      <c r="J26" s="2"/>
    </row>
    <row r="27" spans="1:10" ht="160.9" customHeight="1">
      <c r="A27" s="27" t="s">
        <v>67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2:A13"/>
    <mergeCell ref="A14:A25"/>
    <mergeCell ref="B15:B18"/>
    <mergeCell ref="B19:B24"/>
    <mergeCell ref="C22:C24"/>
    <mergeCell ref="D22:D24"/>
    <mergeCell ref="E22:E24"/>
    <mergeCell ref="H22:H24"/>
    <mergeCell ref="I22:I24"/>
    <mergeCell ref="J22:J24"/>
    <mergeCell ref="F22:G24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2020-04-24T18:17:00Z</cp:lastPrinted>
  <dcterms:created xsi:type="dcterms:W3CDTF">2015-06-07T10:17:00Z</dcterms:created>
  <dcterms:modified xsi:type="dcterms:W3CDTF">2023-06-06T07:41:28Z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1919DD0F3D0A43AABECE327531336073_12</vt:lpwstr>
  </property>
</Properties>
</file>