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<sst xmlns="http://schemas.openxmlformats.org/spreadsheetml/2006/main" count="88" uniqueCount="71">
  <si>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</si>
  <si>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</si>
  <si>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</si>
  <si>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</si>
  <si>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北京市中医药研究所首发项目</t>
  </si>
  <si>
    <t>主管部门</t>
  </si>
  <si>
    <t>北京市卫生健康委员会</t>
  </si>
  <si>
    <t>实施单位</t>
  </si>
  <si>
    <t>北京市中医药研究所</t>
  </si>
  <si>
    <t>项目负责人</t>
  </si>
  <si>
    <t>赵京霞 王梦迪</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</si>
  <si>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</si>
  <si>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</si>
  <si>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</si>
  <si>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</si>
  <si>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</si>
  <si>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</si>
  <si>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</si>
  <si>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</si>
  <si>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</si>
  <si>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</si>
  <si>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</si>
  <si>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</si>
  <si>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</si>
  <si>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</si>
  <si>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</si>
  <si>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</si>
  <si>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益肾通络法干预糖尿病肾脏病肾功能进展的疗效评价及脂质代谢研究:从中医药辩证论治的临床特色出发，将名老中医临床有效经验形成临床方案，通过规范的循证验证，形成一套实用性强、可重复的优化中医诊疗方案，形成一套更加全面的DKD综合疗效评价模式。 基于皮损图像处理的银屑病中医辅助决策软件系统开发:完成面向多中医文献库数据融合的实体及关系自动抽取和基于患者皮损信息的人体建模；完成银屑病知识图谱构建和患者皮损区域分割、皮损区域映射、不规则皮损区域面积计算.</t>
  </si>
  <si>
    <t>从中医药辩证论治的临床特色出发，将名老中医临床有效经验形成临床方案，通过规范的循证验证，基本形成了一套实用性强、可重复的优化中医诊疗方案，基本形成了一套更加全面的DKD综合疗效评价模式。 基于皮损图像处理的银屑病中医辅助决策软件系统开发:完成了面向多中医文献库数据融合的实体及关系自动抽取和基于患者皮损信息的人体建模；完成了银屑病知识图谱构建和患者皮损区域分割、皮损区域映射、不规则皮损区域面积计算.</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</si>
  <si>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</si>
  <si>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</si>
  <si>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</si>
  <si>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</si>
  <si>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</si>
  <si>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</si>
  <si>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</si>
  <si>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</si>
  <si>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</si>
  <si>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</si>
  <si>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发表中文核心期刊论文数量</t>
  </si>
  <si>
    <t>论文已投稿，未正式发表</t>
  </si>
  <si>
    <t>完成病例入组</t>
  </si>
  <si>
    <t>完成建模和计算</t>
  </si>
  <si>
    <t>质量指标</t>
  </si>
  <si>
    <t>研究内容结构合理性</t>
  </si>
  <si>
    <t>优良中低差</t>
  </si>
  <si>
    <t>良</t>
  </si>
  <si>
    <t>受疫情影响，当年预算未能及时执行，例如文章已投稿但并未发表，人员绩效因年底疫情爆发未能及时支出等原因，已投稿中文核心期刊但2022年度未发表</t>
  </si>
  <si>
    <t>时效指标</t>
  </si>
  <si>
    <t>项目整体进度实施合理性</t>
  </si>
  <si>
    <t>一、线上：2022年5月27-29日“皮肤病诊断、治疗与评估”学习班；二、线上：2022年7月16日“皮肤科中西医诊疗新进展研讨会”；三、线上：2022年10月27日“2022皮肤病多学科论坛系列会议—银屑病；四、线上：2022年12月10日赵炳南学术思想研修班。</t>
  </si>
  <si>
    <t>受疫情影响，当年预算未能及时执行，人员绩效因年底疫情爆发未能及时支出等原因</t>
  </si>
  <si>
    <t>成本指标</t>
  </si>
  <si>
    <t>实际成本与工作内容的匹配程度</t>
  </si>
  <si>
    <t>≤26万元</t>
  </si>
  <si>
    <t>13.1005万元</t>
  </si>
  <si>
    <r>
      <rPr>
        <sz val="12"/>
        <color theme="1"/>
        <rFont val="宋体"/>
        <charset val="134"/>
      </rPr>
      <t>效果指标(</t>
    </r>
    <r>
      <rPr>
        <sz val="12"/>
        <color theme="1"/>
        <rFont val="宋体"/>
        <charset val="134"/>
      </rPr>
      <t>3</t>
    </r>
    <r>
      <rPr>
        <sz val="12"/>
        <color theme="1"/>
        <rFont val="宋体"/>
        <charset val="134"/>
      </rPr>
      <t>0分)</t>
    </r>
  </si>
  <si>
    <t>经济效益
指标</t>
  </si>
  <si>
    <t>为中医临床诊疗辅助决策提供技术和资源保障</t>
  </si>
  <si>
    <t>效益支撑材料不充分</t>
  </si>
  <si>
    <t>社会效益
指标</t>
  </si>
  <si>
    <t>提升银屑病中医疗效；延缓DKD进展，改善患者生活质量</t>
  </si>
  <si>
    <t>生态效益
指标</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</si>
  <si>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</si>
  <si>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</si>
  <si>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</si>
  <si>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</si>
  <si>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r>
      <rPr>
        <sz val="9"/>
        <color indexed="8"/>
        <rFont val="宋体"/>
        <charset val="134"/>
      </rPr>
      <t>服务对象满意度</t>
    </r>
  </si>
  <si>
    <t>支撑材料不充分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</si>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</sst>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indexed="8"/>
      <name val="宋体"/>
      <charset val="134"/>
    </font>
    <font>
      <sz val="12"/>
      <color theme="1"/>
      <name val="宋体"/>
      <charset val="134"/>
    </font>
    <font>
      <sz val="9"/>
      <color indexed="8"/>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9" applyNumberFormat="0" applyFont="0" applyAlignment="0" applyProtection="0">
      <alignment vertical="center"/>
    </xf>
    <xf numFmtId="0" fontId="12"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2" fillId="10" borderId="0" applyNumberFormat="0" applyBorder="0" applyAlignment="0" applyProtection="0">
      <alignment vertical="center"/>
    </xf>
    <xf numFmtId="0" fontId="16" fillId="0" borderId="11" applyNumberFormat="0" applyFill="0" applyAlignment="0" applyProtection="0">
      <alignment vertical="center"/>
    </xf>
    <xf numFmtId="0" fontId="12" fillId="11" borderId="0" applyNumberFormat="0" applyBorder="0" applyAlignment="0" applyProtection="0">
      <alignment vertical="center"/>
    </xf>
    <xf numFmtId="0" fontId="22" fillId="12" borderId="12" applyNumberFormat="0" applyAlignment="0" applyProtection="0">
      <alignment vertical="center"/>
    </xf>
    <xf numFmtId="0" fontId="23" fillId="12" borderId="8" applyNumberFormat="0" applyAlignment="0" applyProtection="0">
      <alignment vertical="center"/>
    </xf>
    <xf numFmtId="0" fontId="24" fillId="13" borderId="13"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6" fillId="0" borderId="6" xfId="0" applyFont="1" applyBorder="1" applyAlignment="1">
      <alignment horizontal="center" vertical="center" wrapText="1"/>
    </xf>
    <xf numFmtId="9" fontId="4" fillId="2"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7" xfId="0" applyFont="1" applyBorder="1" applyAlignment="1">
      <alignment horizontal="left" vertical="center" wrapText="1"/>
    </xf>
    <xf numFmtId="0" fontId="8"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2" borderId="1" xfId="11" applyNumberFormat="1" applyFont="1" applyFill="1" applyBorder="1" applyAlignment="1">
      <alignment horizontal="center" vertical="center"/>
    </xf>
    <xf numFmtId="176" fontId="4" fillId="0" borderId="1" xfId="0" applyNumberFormat="1" applyFont="1" applyBorder="1" applyAlignment="1">
      <alignment horizontal="center" vertical="center" wrapText="1"/>
    </xf>
    <xf numFmtId="10" fontId="4" fillId="0" borderId="1" xfId="11" applyNumberFormat="1" applyFont="1" applyBorder="1" applyAlignment="1">
      <alignment horizontal="center" vertical="center"/>
    </xf>
    <xf numFmtId="9" fontId="4" fillId="0" borderId="1" xfId="11" applyFont="1" applyBorder="1" applyAlignment="1">
      <alignment horizontal="center" vertical="center"/>
    </xf>
    <xf numFmtId="176"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7865" y="180403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0" zoomScaleNormal="100" topLeftCell="A18" workbookViewId="0">
      <selection activeCell="J20" sqref="J20"/>
    </sheetView>
  </sheetViews>
  <sheetFormatPr defaultColWidth="9" defaultRowHeight="14"/>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14.4416666666667" customWidth="1"/>
  </cols>
  <sheetData>
    <row r="1" ht="27" customHeight="1" spans="1:1">
      <c r="A1" s="1" t="s">
        <v>0</v>
      </c>
    </row>
    <row r="2" ht="34.2"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5" t="s">
        <v>4</v>
      </c>
      <c r="E4" s="5"/>
      <c r="F4" s="5"/>
      <c r="G4" s="5"/>
      <c r="H4" s="5"/>
      <c r="I4" s="5"/>
      <c r="J4" s="5"/>
    </row>
    <row r="5" ht="19.95" customHeight="1" spans="1:10">
      <c r="A5" s="4" t="s">
        <v>5</v>
      </c>
      <c r="B5" s="4"/>
      <c r="C5" s="4"/>
      <c r="D5" s="4" t="s">
        <v>6</v>
      </c>
      <c r="E5" s="4"/>
      <c r="F5" s="5"/>
      <c r="G5" s="4" t="s">
        <v>7</v>
      </c>
      <c r="H5" s="6" t="s">
        <v>8</v>
      </c>
      <c r="I5" s="6"/>
      <c r="J5" s="6"/>
    </row>
    <row r="6" ht="19.95" customHeight="1" spans="1:10">
      <c r="A6" s="4" t="s">
        <v>9</v>
      </c>
      <c r="B6" s="4"/>
      <c r="C6" s="4"/>
      <c r="D6" s="4" t="s">
        <v>10</v>
      </c>
      <c r="E6" s="4"/>
      <c r="F6" s="5"/>
      <c r="G6" s="4" t="s">
        <v>11</v>
      </c>
      <c r="H6" s="6">
        <v>15011273611</v>
      </c>
      <c r="I6" s="6"/>
      <c r="J6" s="6"/>
    </row>
    <row r="7" ht="30" spans="1:10">
      <c r="A7" s="7" t="s">
        <v>12</v>
      </c>
      <c r="B7" s="7"/>
      <c r="C7" s="7"/>
      <c r="D7" s="4"/>
      <c r="E7" s="7" t="s">
        <v>13</v>
      </c>
      <c r="F7" s="7" t="s">
        <v>14</v>
      </c>
      <c r="G7" s="7" t="s">
        <v>15</v>
      </c>
      <c r="H7" s="7" t="s">
        <v>16</v>
      </c>
      <c r="I7" s="7" t="s">
        <v>17</v>
      </c>
      <c r="J7" s="4" t="s">
        <v>18</v>
      </c>
    </row>
    <row r="8" ht="19.95" customHeight="1" spans="1:10">
      <c r="A8" s="7"/>
      <c r="B8" s="7"/>
      <c r="C8" s="7"/>
      <c r="D8" s="8" t="s">
        <v>19</v>
      </c>
      <c r="E8" s="9">
        <v>26</v>
      </c>
      <c r="F8" s="4">
        <v>26</v>
      </c>
      <c r="G8" s="10">
        <v>13.1005</v>
      </c>
      <c r="H8" s="4">
        <v>10</v>
      </c>
      <c r="I8" s="30">
        <f>G8/F8</f>
        <v>0.503865384615385</v>
      </c>
      <c r="J8" s="31">
        <f>10*I8</f>
        <v>5.03865384615385</v>
      </c>
    </row>
    <row r="9" ht="30" spans="1:10">
      <c r="A9" s="7"/>
      <c r="B9" s="7"/>
      <c r="C9" s="7"/>
      <c r="D9" s="11" t="s">
        <v>20</v>
      </c>
      <c r="E9" s="9">
        <v>26</v>
      </c>
      <c r="F9" s="4">
        <v>26</v>
      </c>
      <c r="G9" s="10">
        <v>13.1005</v>
      </c>
      <c r="H9" s="4" t="s">
        <v>21</v>
      </c>
      <c r="I9" s="32">
        <f>G9/F9</f>
        <v>0.503865384615385</v>
      </c>
      <c r="J9" s="7" t="s">
        <v>21</v>
      </c>
    </row>
    <row r="10" ht="25.2" customHeight="1" spans="1:10">
      <c r="A10" s="7"/>
      <c r="B10" s="7"/>
      <c r="C10" s="7"/>
      <c r="D10" s="4" t="s">
        <v>22</v>
      </c>
      <c r="E10" s="9"/>
      <c r="F10" s="4">
        <v>0</v>
      </c>
      <c r="G10" s="4">
        <v>0</v>
      </c>
      <c r="H10" s="4" t="s">
        <v>21</v>
      </c>
      <c r="I10" s="33"/>
      <c r="J10" s="7" t="s">
        <v>21</v>
      </c>
    </row>
    <row r="11" ht="19.2" customHeight="1" spans="1:10">
      <c r="A11" s="7"/>
      <c r="B11" s="7"/>
      <c r="C11" s="7"/>
      <c r="D11" s="5" t="s">
        <v>23</v>
      </c>
      <c r="E11" s="9"/>
      <c r="F11" s="4">
        <v>0</v>
      </c>
      <c r="G11" s="4">
        <v>0</v>
      </c>
      <c r="H11" s="4" t="s">
        <v>21</v>
      </c>
      <c r="I11" s="33"/>
      <c r="J11" s="7" t="s">
        <v>21</v>
      </c>
    </row>
    <row r="12" ht="25.95" customHeight="1" spans="1:10">
      <c r="A12" s="12" t="s">
        <v>24</v>
      </c>
      <c r="B12" s="7" t="s">
        <v>25</v>
      </c>
      <c r="C12" s="7"/>
      <c r="D12" s="7"/>
      <c r="E12" s="7"/>
      <c r="F12" s="7" t="s">
        <v>26</v>
      </c>
      <c r="G12" s="7"/>
      <c r="H12" s="7"/>
      <c r="I12" s="7"/>
      <c r="J12" s="7"/>
    </row>
    <row r="13" ht="146.4" customHeight="1" spans="1:10">
      <c r="A13" s="12"/>
      <c r="B13" s="7" t="s">
        <v>27</v>
      </c>
      <c r="C13" s="7"/>
      <c r="D13" s="7"/>
      <c r="E13" s="7"/>
      <c r="F13" s="7" t="s">
        <v>28</v>
      </c>
      <c r="G13" s="7"/>
      <c r="H13" s="7"/>
      <c r="I13" s="7"/>
      <c r="J13" s="7"/>
    </row>
    <row r="14" ht="30" spans="1:10">
      <c r="A14" s="12" t="s">
        <v>29</v>
      </c>
      <c r="B14" s="7" t="s">
        <v>30</v>
      </c>
      <c r="C14" s="4" t="s">
        <v>31</v>
      </c>
      <c r="D14" s="4" t="s">
        <v>32</v>
      </c>
      <c r="E14" s="4" t="s">
        <v>33</v>
      </c>
      <c r="F14" s="7" t="s">
        <v>34</v>
      </c>
      <c r="G14" s="7"/>
      <c r="H14" s="7" t="s">
        <v>35</v>
      </c>
      <c r="I14" s="7" t="s">
        <v>18</v>
      </c>
      <c r="J14" s="7" t="s">
        <v>36</v>
      </c>
    </row>
    <row r="15" ht="30" spans="1:10">
      <c r="A15" s="12"/>
      <c r="B15" s="13" t="s">
        <v>37</v>
      </c>
      <c r="C15" s="14" t="s">
        <v>38</v>
      </c>
      <c r="D15" s="7" t="s">
        <v>39</v>
      </c>
      <c r="E15" s="4">
        <v>1</v>
      </c>
      <c r="F15" s="15">
        <v>0</v>
      </c>
      <c r="G15" s="16"/>
      <c r="H15" s="7">
        <v>3</v>
      </c>
      <c r="I15" s="7">
        <v>0</v>
      </c>
      <c r="J15" s="7" t="s">
        <v>40</v>
      </c>
    </row>
    <row r="16" ht="26" customHeight="1" spans="1:10">
      <c r="A16" s="12"/>
      <c r="B16" s="17"/>
      <c r="C16" s="18"/>
      <c r="D16" s="4" t="s">
        <v>41</v>
      </c>
      <c r="E16" s="4">
        <v>20</v>
      </c>
      <c r="F16" s="15">
        <v>20</v>
      </c>
      <c r="G16" s="16"/>
      <c r="H16" s="7">
        <v>6.5</v>
      </c>
      <c r="I16" s="7">
        <v>6.5</v>
      </c>
      <c r="J16" s="7"/>
    </row>
    <row r="17" ht="24" customHeight="1" spans="1:9">
      <c r="A17" s="12"/>
      <c r="B17" s="17"/>
      <c r="C17" s="19"/>
      <c r="D17" s="20" t="s">
        <v>42</v>
      </c>
      <c r="E17" s="21">
        <v>1</v>
      </c>
      <c r="F17" s="21">
        <v>1</v>
      </c>
      <c r="G17" s="4"/>
      <c r="H17" s="7">
        <v>6.5</v>
      </c>
      <c r="I17" s="7">
        <v>6.5</v>
      </c>
    </row>
    <row r="18" ht="165.75" customHeight="1" spans="1:10">
      <c r="A18" s="12"/>
      <c r="B18" s="17"/>
      <c r="C18" s="4" t="s">
        <v>43</v>
      </c>
      <c r="D18" s="20" t="s">
        <v>44</v>
      </c>
      <c r="E18" s="7" t="s">
        <v>45</v>
      </c>
      <c r="F18" s="9" t="s">
        <v>46</v>
      </c>
      <c r="G18" s="9"/>
      <c r="H18" s="7">
        <v>10</v>
      </c>
      <c r="I18" s="7">
        <v>8</v>
      </c>
      <c r="J18" s="7" t="s">
        <v>47</v>
      </c>
    </row>
    <row r="19" ht="155" customHeight="1" spans="1:10">
      <c r="A19" s="12"/>
      <c r="B19" s="17"/>
      <c r="C19" s="4" t="s">
        <v>48</v>
      </c>
      <c r="D19" s="20" t="s">
        <v>49</v>
      </c>
      <c r="E19" s="22" t="s">
        <v>45</v>
      </c>
      <c r="F19" s="22" t="s">
        <v>50</v>
      </c>
      <c r="G19" s="9"/>
      <c r="H19" s="7">
        <v>12</v>
      </c>
      <c r="I19" s="7">
        <v>11</v>
      </c>
      <c r="J19" s="7" t="s">
        <v>51</v>
      </c>
    </row>
    <row r="20" ht="49" customHeight="1" spans="1:10">
      <c r="A20" s="12"/>
      <c r="B20" s="23"/>
      <c r="C20" s="4" t="s">
        <v>52</v>
      </c>
      <c r="D20" s="20" t="s">
        <v>53</v>
      </c>
      <c r="E20" s="24" t="s">
        <v>54</v>
      </c>
      <c r="F20" s="24" t="s">
        <v>55</v>
      </c>
      <c r="G20" s="22"/>
      <c r="H20" s="7">
        <v>12</v>
      </c>
      <c r="I20" s="7">
        <v>12</v>
      </c>
      <c r="J20" s="4"/>
    </row>
    <row r="21" ht="45" spans="1:10">
      <c r="A21" s="12"/>
      <c r="B21" s="25" t="s">
        <v>56</v>
      </c>
      <c r="C21" s="25" t="s">
        <v>57</v>
      </c>
      <c r="D21" s="20" t="s">
        <v>58</v>
      </c>
      <c r="E21" s="22" t="s">
        <v>45</v>
      </c>
      <c r="F21" s="9" t="s">
        <v>46</v>
      </c>
      <c r="G21" s="9"/>
      <c r="H21" s="7">
        <v>15</v>
      </c>
      <c r="I21" s="4">
        <v>14</v>
      </c>
      <c r="J21" s="7" t="s">
        <v>59</v>
      </c>
    </row>
    <row r="22" ht="45" spans="1:10">
      <c r="A22" s="12"/>
      <c r="B22" s="25"/>
      <c r="C22" s="25" t="s">
        <v>60</v>
      </c>
      <c r="D22" s="7" t="s">
        <v>61</v>
      </c>
      <c r="E22" s="22" t="s">
        <v>45</v>
      </c>
      <c r="F22" s="9" t="s">
        <v>46</v>
      </c>
      <c r="G22" s="9"/>
      <c r="H22" s="7">
        <v>15</v>
      </c>
      <c r="I22" s="4">
        <v>14</v>
      </c>
      <c r="J22" s="7" t="s">
        <v>59</v>
      </c>
    </row>
    <row r="23" ht="30" spans="1:10">
      <c r="A23" s="12"/>
      <c r="B23" s="25"/>
      <c r="C23" s="25" t="s">
        <v>62</v>
      </c>
      <c r="D23" s="7" t="s">
        <v>63</v>
      </c>
      <c r="E23" s="7" t="s">
        <v>63</v>
      </c>
      <c r="F23" s="4" t="s">
        <v>63</v>
      </c>
      <c r="G23" s="4"/>
      <c r="H23" s="7"/>
      <c r="I23" s="4"/>
      <c r="J23" s="4"/>
    </row>
    <row r="24" ht="30" spans="1:10">
      <c r="A24" s="12"/>
      <c r="B24" s="25"/>
      <c r="C24" s="25" t="s">
        <v>64</v>
      </c>
      <c r="D24" s="7" t="s">
        <v>63</v>
      </c>
      <c r="E24" s="7" t="s">
        <v>63</v>
      </c>
      <c r="F24" s="4" t="s">
        <v>63</v>
      </c>
      <c r="G24" s="4"/>
      <c r="H24" s="7"/>
      <c r="I24" s="4"/>
      <c r="J24" s="4"/>
    </row>
    <row r="25" ht="60" spans="1:10">
      <c r="A25" s="12"/>
      <c r="B25" s="25" t="s">
        <v>65</v>
      </c>
      <c r="C25" s="25" t="s">
        <v>66</v>
      </c>
      <c r="D25" s="26" t="s">
        <v>67</v>
      </c>
      <c r="E25" s="21">
        <v>0.8</v>
      </c>
      <c r="F25" s="21">
        <v>0.8</v>
      </c>
      <c r="G25" s="4"/>
      <c r="H25" s="7">
        <v>10</v>
      </c>
      <c r="I25" s="4">
        <v>8</v>
      </c>
      <c r="J25" s="7" t="s">
        <v>68</v>
      </c>
    </row>
    <row r="26" ht="15" spans="1:10">
      <c r="A26" s="27" t="s">
        <v>69</v>
      </c>
      <c r="B26" s="27"/>
      <c r="C26" s="27"/>
      <c r="D26" s="27"/>
      <c r="E26" s="27"/>
      <c r="F26" s="27"/>
      <c r="G26" s="27"/>
      <c r="H26" s="27">
        <v>100</v>
      </c>
      <c r="I26" s="34">
        <f>SUM(I15:I25)+J8</f>
        <v>85.0386538461538</v>
      </c>
      <c r="J26" s="4"/>
    </row>
    <row r="27" ht="160.95" customHeight="1" spans="1:10">
      <c r="A27" s="28" t="s">
        <v>70</v>
      </c>
      <c r="B27" s="29"/>
      <c r="C27" s="29"/>
      <c r="D27" s="29"/>
      <c r="E27" s="29"/>
      <c r="F27" s="29"/>
      <c r="G27" s="29"/>
      <c r="H27" s="29"/>
      <c r="I27" s="29"/>
      <c r="J27" s="29"/>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7"/>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2023-05-16T04:18:38Z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DBD76BBB27B44F58B5E896F82B9F2A23_12</vt:lpwstr>
  </property>
</Properties>
</file>