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2" windowHeight="786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calcChain.xml><?xml version="1.0" encoding="utf-8"?>
<calcChain xmlns="http://schemas.openxmlformats.org/spreadsheetml/2006/main">
  <c r="I29" i="1" l="1"/>
  <c r="I9" i="1"/>
  <c r="J8" i="1"/>
  <c r="I8" i="1"/>
</calcChain>
</file>

<file path=xl/sharedStrings.xml><?xml version="1.0" encoding="utf-8"?>
<sst xmlns="http://schemas.openxmlformats.org/spreadsheetml/2006/main" count="87" uniqueCount="67">
  <si>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</si>
  <si>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</si>
  <si>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</si>
  <si>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</si>
  <si>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腹膜后肉瘤分子分型和精准诊疗研究</t>
  </si>
  <si>
    <t>主管部门</t>
  </si>
  <si>
    <t>北京市卫生健康委员会</t>
  </si>
  <si>
    <t>实施单位</t>
  </si>
  <si>
    <t>北京市肿瘤防治研究所</t>
  </si>
  <si>
    <t>项目负责人</t>
  </si>
  <si>
    <t>郝纯毅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</si>
  <si>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</si>
  <si>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</si>
  <si>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</si>
  <si>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</si>
  <si>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</si>
  <si>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</si>
  <si>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</si>
  <si>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</si>
  <si>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</si>
  <si>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</si>
  <si>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</si>
  <si>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</si>
  <si>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</si>
  <si>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</si>
  <si>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</si>
  <si>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</si>
  <si>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通过集中优势资源，建立一个覆盖腹膜后肉瘤全链条的研究平台；绘制具有中国人群特征的腹膜后肉瘤分子分型及微环境构成特征，解析其时空异质性及发生发展和演变规律，挖掘其新型潜在治疗靶点并优化精准治疗策略，从而为推动临床试验提供最佳证据。</t>
  </si>
  <si>
    <t>已通过集中优势资源，建立一个覆盖腹膜后肉瘤全链条的研究平台；绘制了具有中国人群特征的腹膜后肉瘤分子分型及微环境构成特征，解析其时空异质性及发生发展和演变规律，挖掘其新型潜在治疗靶点并结合PDX模型优化精准治疗策略，从而为推动临床试验提供最佳证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</si>
  <si>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</si>
  <si>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</si>
  <si>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</si>
  <si>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</si>
  <si>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</si>
  <si>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</si>
  <si>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</si>
  <si>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</si>
  <si>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</si>
  <si>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</si>
  <si>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发表SCI论文</t>
  </si>
  <si>
    <t>培养博士研究生</t>
  </si>
  <si>
    <t>入组腹膜后肿瘤患者</t>
  </si>
  <si>
    <t>2022年因疫情管控影响了入组患者总量，2023年已恢复常规入院，项目组将加速完成患者入组。</t>
  </si>
  <si>
    <t>质量指标</t>
  </si>
  <si>
    <r>
      <rPr>
        <sz val="10.5"/>
        <color theme="1"/>
        <rFont val="宋体"/>
        <family val="3"/>
        <charset val="134"/>
      </rPr>
      <t>腹膜后肉瘤精准诊疗进一步优化</t>
    </r>
  </si>
  <si>
    <t>优良中低差</t>
  </si>
  <si>
    <t>优</t>
  </si>
  <si>
    <r>
      <rPr>
        <sz val="10.5"/>
        <color theme="1"/>
        <rFont val="宋体"/>
        <family val="3"/>
        <charset val="134"/>
      </rPr>
      <t>开展腹膜后肉瘤分子分型</t>
    </r>
  </si>
  <si>
    <r>
      <rPr>
        <sz val="10.5"/>
        <color theme="1"/>
        <rFont val="宋体"/>
        <family val="3"/>
        <charset val="134"/>
      </rPr>
      <t>评估腹膜后肉瘤突变谱和关键基因</t>
    </r>
  </si>
  <si>
    <t>时效指标</t>
  </si>
  <si>
    <t>入组百分比</t>
  </si>
  <si>
    <t>2022年因疫情管控影响了入组百分比，2023年已恢复常规入院，项目组将加速完成患者入组。</t>
  </si>
  <si>
    <t>成本指标</t>
  </si>
  <si>
    <t>经费预算</t>
  </si>
  <si>
    <t>150万元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</si>
  <si>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</si>
  <si>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</si>
  <si>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</si>
  <si>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规范诊疗行为、提高腹膜后肿瘤诊疗水平</t>
  </si>
  <si>
    <r>
      <rPr>
        <sz val="10.5"/>
        <color theme="1"/>
        <rFont val="宋体"/>
        <family val="3"/>
        <charset val="134"/>
      </rPr>
      <t>构建北京市腹膜后肿瘤信息平台，培养专业化医生队伍并开设规范化诊疗培训班</t>
    </r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</si>
  <si>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</si>
  <si>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</si>
  <si>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</si>
  <si>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</si>
  <si>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腹膜后肉瘤患者的满意度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</si>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</sst>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topLeftCell="A4" zoomScale="85" zoomScaleNormal="100" workbookViewId="0">
      <selection activeCell="J9" sqref="J9"/>
    </sheetView>
  </sheetViews>
  <sheetFormatPr defaultColWidth="9" defaultRowHeight="14.4"/>
  <cols>
    <col min="1" max="1" width="5.36328125" customWidth="1"/>
    <col min="2" max="2" width="7.7265625" customWidth="1"/>
    <col min="3" max="3" width="12.26953125" customWidth="1"/>
    <col min="4" max="4" width="17.7265625" customWidth="1"/>
    <col min="5" max="5" width="19.453125" customWidth="1"/>
    <col min="6" max="6" width="13.36328125" customWidth="1"/>
    <col min="7" max="7" width="11.6328125" customWidth="1"/>
    <col min="8" max="8" width="12.453125" customWidth="1"/>
    <col min="9" max="9" width="11" customWidth="1"/>
    <col min="10" max="10" width="14.6328125" customWidth="1"/>
  </cols>
  <sheetData>
    <row r="1" spans="1:10" ht="27" customHeight="1">
      <c r="A1" s="1" t="s">
        <v>0</v>
      </c>
    </row>
    <row r="2" spans="1:10" ht="33.950000000000003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7" t="s">
        <v>8</v>
      </c>
      <c r="I5" s="17"/>
      <c r="J5" s="17"/>
    </row>
    <row r="6" spans="1:10" ht="20.100000000000001" customHeight="1">
      <c r="A6" s="16" t="s">
        <v>9</v>
      </c>
      <c r="B6" s="16"/>
      <c r="C6" s="16"/>
      <c r="D6" s="16" t="s">
        <v>10</v>
      </c>
      <c r="E6" s="16"/>
      <c r="F6" s="3"/>
      <c r="G6" s="2" t="s">
        <v>11</v>
      </c>
      <c r="H6" s="17">
        <v>13810717778</v>
      </c>
      <c r="I6" s="17"/>
      <c r="J6" s="17"/>
    </row>
    <row r="7" spans="1:10" ht="31.05">
      <c r="A7" s="17" t="s">
        <v>12</v>
      </c>
      <c r="B7" s="17"/>
      <c r="C7" s="17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17"/>
      <c r="B8" s="17"/>
      <c r="C8" s="17"/>
      <c r="D8" s="5" t="s">
        <v>19</v>
      </c>
      <c r="E8" s="2">
        <v>150</v>
      </c>
      <c r="F8" s="2">
        <v>150</v>
      </c>
      <c r="G8" s="2">
        <v>150</v>
      </c>
      <c r="H8" s="2">
        <v>10</v>
      </c>
      <c r="I8" s="13">
        <f>G8/F8</f>
        <v>1</v>
      </c>
      <c r="J8" s="4">
        <f>10*I8</f>
        <v>10</v>
      </c>
    </row>
    <row r="9" spans="1:10" ht="46.55">
      <c r="A9" s="17"/>
      <c r="B9" s="17"/>
      <c r="C9" s="17"/>
      <c r="D9" s="6" t="s">
        <v>20</v>
      </c>
      <c r="E9" s="2">
        <v>150</v>
      </c>
      <c r="F9" s="2">
        <v>150</v>
      </c>
      <c r="G9" s="2">
        <v>150</v>
      </c>
      <c r="H9" s="2" t="s">
        <v>21</v>
      </c>
      <c r="I9" s="13">
        <f>G9/F9</f>
        <v>1</v>
      </c>
      <c r="J9" s="4" t="s">
        <v>21</v>
      </c>
    </row>
    <row r="10" spans="1:10" ht="24.95" customHeight="1">
      <c r="A10" s="17"/>
      <c r="B10" s="17"/>
      <c r="C10" s="17"/>
      <c r="D10" s="2" t="s">
        <v>22</v>
      </c>
      <c r="E10" s="2"/>
      <c r="F10" s="2"/>
      <c r="G10" s="2"/>
      <c r="H10" s="2" t="s">
        <v>21</v>
      </c>
      <c r="I10" s="13"/>
      <c r="J10" s="4" t="s">
        <v>21</v>
      </c>
    </row>
    <row r="11" spans="1:10" ht="19" customHeight="1">
      <c r="A11" s="17"/>
      <c r="B11" s="17"/>
      <c r="C11" s="17"/>
      <c r="D11" s="3" t="s">
        <v>23</v>
      </c>
      <c r="E11" s="2"/>
      <c r="F11" s="2"/>
      <c r="G11" s="2"/>
      <c r="H11" s="2" t="s">
        <v>21</v>
      </c>
      <c r="I11" s="13"/>
      <c r="J11" s="4" t="s">
        <v>21</v>
      </c>
    </row>
    <row r="12" spans="1:10" ht="26.2" customHeight="1">
      <c r="A12" s="30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  <c r="J12" s="17"/>
    </row>
    <row r="13" spans="1:10" ht="90.85" customHeight="1">
      <c r="A13" s="30"/>
      <c r="B13" s="18" t="s">
        <v>27</v>
      </c>
      <c r="C13" s="19"/>
      <c r="D13" s="19"/>
      <c r="E13" s="20"/>
      <c r="F13" s="18" t="s">
        <v>28</v>
      </c>
      <c r="G13" s="19"/>
      <c r="H13" s="19"/>
      <c r="I13" s="19"/>
      <c r="J13" s="20"/>
    </row>
    <row r="14" spans="1:10" ht="31.05">
      <c r="A14" s="30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17" t="s">
        <v>34</v>
      </c>
      <c r="G14" s="17"/>
      <c r="H14" s="4" t="s">
        <v>35</v>
      </c>
      <c r="I14" s="4" t="s">
        <v>18</v>
      </c>
      <c r="J14" s="4" t="s">
        <v>36</v>
      </c>
    </row>
    <row r="15" spans="1:10" ht="23.95" customHeight="1">
      <c r="A15" s="30"/>
      <c r="B15" s="31" t="s">
        <v>37</v>
      </c>
      <c r="C15" s="2" t="s">
        <v>38</v>
      </c>
      <c r="D15" s="2" t="s">
        <v>39</v>
      </c>
      <c r="E15" s="2">
        <v>3</v>
      </c>
      <c r="F15" s="16">
        <v>5</v>
      </c>
      <c r="G15" s="16"/>
      <c r="H15" s="4">
        <v>10</v>
      </c>
      <c r="I15" s="4">
        <v>10</v>
      </c>
      <c r="J15" s="2"/>
    </row>
    <row r="16" spans="1:10" ht="23.95" customHeight="1">
      <c r="A16" s="30"/>
      <c r="B16" s="31"/>
      <c r="C16" s="2" t="s">
        <v>38</v>
      </c>
      <c r="D16" s="2" t="s">
        <v>40</v>
      </c>
      <c r="E16" s="2">
        <v>3</v>
      </c>
      <c r="F16" s="21">
        <v>3</v>
      </c>
      <c r="G16" s="22"/>
      <c r="H16" s="4">
        <v>10</v>
      </c>
      <c r="I16" s="4">
        <v>10</v>
      </c>
      <c r="J16" s="2"/>
    </row>
    <row r="17" spans="1:10" ht="131.85" customHeight="1">
      <c r="A17" s="30"/>
      <c r="B17" s="31"/>
      <c r="C17" s="2" t="s">
        <v>38</v>
      </c>
      <c r="D17" s="4" t="s">
        <v>41</v>
      </c>
      <c r="E17" s="2">
        <v>100</v>
      </c>
      <c r="F17" s="21">
        <v>90</v>
      </c>
      <c r="G17" s="22"/>
      <c r="H17" s="4">
        <v>5</v>
      </c>
      <c r="I17" s="4">
        <v>4.5</v>
      </c>
      <c r="J17" s="4" t="s">
        <v>42</v>
      </c>
    </row>
    <row r="18" spans="1:10" ht="41.95" customHeight="1">
      <c r="A18" s="30"/>
      <c r="B18" s="31"/>
      <c r="C18" s="8" t="s">
        <v>43</v>
      </c>
      <c r="D18" s="4" t="s">
        <v>44</v>
      </c>
      <c r="E18" s="9" t="s">
        <v>45</v>
      </c>
      <c r="F18" s="23" t="s">
        <v>46</v>
      </c>
      <c r="G18" s="23"/>
      <c r="H18" s="4">
        <v>5</v>
      </c>
      <c r="I18" s="4">
        <v>5</v>
      </c>
      <c r="J18" s="2"/>
    </row>
    <row r="19" spans="1:10" ht="35.35" customHeight="1">
      <c r="A19" s="30"/>
      <c r="B19" s="31"/>
      <c r="C19" s="8" t="s">
        <v>43</v>
      </c>
      <c r="D19" s="4" t="s">
        <v>47</v>
      </c>
      <c r="E19" s="9" t="s">
        <v>45</v>
      </c>
      <c r="F19" s="23" t="s">
        <v>46</v>
      </c>
      <c r="G19" s="23"/>
      <c r="H19" s="4">
        <v>5</v>
      </c>
      <c r="I19" s="4">
        <v>5</v>
      </c>
      <c r="J19" s="2"/>
    </row>
    <row r="20" spans="1:10" ht="55" customHeight="1">
      <c r="A20" s="30"/>
      <c r="B20" s="31"/>
      <c r="C20" s="8" t="s">
        <v>43</v>
      </c>
      <c r="D20" s="4" t="s">
        <v>48</v>
      </c>
      <c r="E20" s="9" t="s">
        <v>45</v>
      </c>
      <c r="F20" s="23" t="s">
        <v>46</v>
      </c>
      <c r="G20" s="23"/>
      <c r="H20" s="4">
        <v>5</v>
      </c>
      <c r="I20" s="4">
        <v>5</v>
      </c>
      <c r="J20" s="2"/>
    </row>
    <row r="21" spans="1:10" ht="114.65" customHeight="1">
      <c r="A21" s="30"/>
      <c r="B21" s="31"/>
      <c r="C21" s="2" t="s">
        <v>49</v>
      </c>
      <c r="D21" s="4" t="s">
        <v>50</v>
      </c>
      <c r="E21" s="10">
        <v>1</v>
      </c>
      <c r="F21" s="24">
        <v>0.9</v>
      </c>
      <c r="G21" s="17"/>
      <c r="H21" s="4">
        <v>5</v>
      </c>
      <c r="I21" s="4">
        <v>4.5</v>
      </c>
      <c r="J21" s="4" t="s">
        <v>51</v>
      </c>
    </row>
    <row r="22" spans="1:10" ht="23.95" customHeight="1">
      <c r="A22" s="30"/>
      <c r="B22" s="31"/>
      <c r="C22" s="2" t="s">
        <v>52</v>
      </c>
      <c r="D22" s="4" t="s">
        <v>53</v>
      </c>
      <c r="E22" s="4" t="s">
        <v>54</v>
      </c>
      <c r="F22" s="17" t="s">
        <v>54</v>
      </c>
      <c r="G22" s="17"/>
      <c r="H22" s="4">
        <v>5</v>
      </c>
      <c r="I22" s="4">
        <v>5</v>
      </c>
      <c r="J22" s="2"/>
    </row>
    <row r="23" spans="1:10" ht="27.7" customHeight="1">
      <c r="A23" s="30"/>
      <c r="B23" s="31" t="s">
        <v>55</v>
      </c>
      <c r="C23" s="7" t="s">
        <v>56</v>
      </c>
      <c r="E23" s="4"/>
      <c r="F23" s="16"/>
      <c r="G23" s="16"/>
      <c r="H23" s="4"/>
      <c r="I23" s="2"/>
      <c r="J23" s="2"/>
    </row>
    <row r="24" spans="1:10" ht="46.55">
      <c r="A24" s="30"/>
      <c r="B24" s="31"/>
      <c r="C24" s="7" t="s">
        <v>57</v>
      </c>
      <c r="D24" s="4" t="s">
        <v>58</v>
      </c>
      <c r="E24" s="4" t="s">
        <v>45</v>
      </c>
      <c r="F24" s="16" t="s">
        <v>46</v>
      </c>
      <c r="G24" s="16"/>
      <c r="H24" s="4">
        <v>25</v>
      </c>
      <c r="I24" s="2">
        <v>25</v>
      </c>
      <c r="J24" s="2"/>
    </row>
    <row r="25" spans="1:10" ht="55.4">
      <c r="A25" s="30"/>
      <c r="B25" s="31"/>
      <c r="C25" s="7" t="s">
        <v>57</v>
      </c>
      <c r="D25" s="4" t="s">
        <v>59</v>
      </c>
      <c r="E25" s="4" t="s">
        <v>45</v>
      </c>
      <c r="F25" s="16" t="s">
        <v>46</v>
      </c>
      <c r="G25" s="16"/>
      <c r="H25" s="4">
        <v>5</v>
      </c>
      <c r="I25" s="2">
        <v>5</v>
      </c>
      <c r="J25" s="2"/>
    </row>
    <row r="26" spans="1:10" ht="26.6" customHeight="1">
      <c r="A26" s="30"/>
      <c r="B26" s="31"/>
      <c r="C26" s="7" t="s">
        <v>60</v>
      </c>
      <c r="D26" s="4"/>
      <c r="E26" s="4"/>
      <c r="F26" s="16"/>
      <c r="G26" s="16"/>
      <c r="H26" s="4"/>
      <c r="I26" s="2"/>
      <c r="J26" s="2"/>
    </row>
    <row r="27" spans="1:10" ht="27.15" customHeight="1">
      <c r="A27" s="30"/>
      <c r="B27" s="31"/>
      <c r="C27" s="7" t="s">
        <v>61</v>
      </c>
      <c r="D27" s="4"/>
      <c r="E27" s="4"/>
      <c r="F27" s="16"/>
      <c r="G27" s="16"/>
      <c r="H27" s="4"/>
      <c r="I27" s="2"/>
      <c r="J27" s="2"/>
    </row>
    <row r="28" spans="1:10" ht="62.05">
      <c r="A28" s="30"/>
      <c r="B28" s="7" t="s">
        <v>62</v>
      </c>
      <c r="C28" s="7" t="s">
        <v>63</v>
      </c>
      <c r="D28" s="4" t="s">
        <v>64</v>
      </c>
      <c r="E28" s="11">
        <v>1</v>
      </c>
      <c r="F28" s="25">
        <v>1</v>
      </c>
      <c r="G28" s="26"/>
      <c r="H28" s="4">
        <v>10</v>
      </c>
      <c r="I28" s="2">
        <v>10</v>
      </c>
      <c r="J28" s="4"/>
    </row>
    <row r="29" spans="1:10" ht="36" customHeight="1">
      <c r="A29" s="27" t="s">
        <v>65</v>
      </c>
      <c r="B29" s="27"/>
      <c r="C29" s="27"/>
      <c r="D29" s="27"/>
      <c r="E29" s="27"/>
      <c r="F29" s="27"/>
      <c r="G29" s="27"/>
      <c r="H29" s="12">
        <v>100</v>
      </c>
      <c r="I29" s="12">
        <f>SUM(I15:I28)+J8</f>
        <v>99</v>
      </c>
      <c r="J29" s="2"/>
    </row>
    <row r="30" spans="1:10" ht="161.19999999999999" customHeight="1">
      <c r="A30" s="28" t="s">
        <v>66</v>
      </c>
      <c r="B30" s="29"/>
      <c r="C30" s="29"/>
      <c r="D30" s="29"/>
      <c r="E30" s="29"/>
      <c r="F30" s="29"/>
      <c r="G30" s="29"/>
      <c r="H30" s="29"/>
      <c r="I30" s="29"/>
      <c r="J30" s="29"/>
    </row>
  </sheetData>
  <mergeCells count="36">
    <mergeCell ref="F27:G27"/>
    <mergeCell ref="F28:G28"/>
    <mergeCell ref="A29:G29"/>
    <mergeCell ref="A30:J30"/>
    <mergeCell ref="A12:A13"/>
    <mergeCell ref="A14:A28"/>
    <mergeCell ref="B15:B22"/>
    <mergeCell ref="B23:B27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2023-05-12T07:36:07Z</cp:lastPrinted>
  <dcterms:created xsi:type="dcterms:W3CDTF">2015-06-07T10:17:00Z</dcterms:created>
  <dcterms:modified xsi:type="dcterms:W3CDTF">2023-05-12T07:37:24Z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1FD1E9E34381408E8185FF480BA092A5_12</vt:lpwstr>
  </property>
</Properties>
</file>