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bookViews>
    <workbookView xWindow="0" yWindow="0" windowWidth="20492" windowHeight="7865"/>
  </bookViews>
  <sheets>
    <sheet name="Sheet1" sheetId="1" r:id="rId1"/>
  </sheets>
  <definedNames>
    <definedName name="_xlnm.Print_Area" localSheetId="0">Sheet1!$A$1:$J$39</definedName>
  </definedNames>
  <calcPr calcId="144525" concurrentCalc="0"/>
</workbook>
</file>

<file path=xl/calcChain.xml><?xml version="1.0" encoding="utf-8"?>
<calcChain xmlns="http://schemas.openxmlformats.org/spreadsheetml/2006/main">
  <c r="I39" i="1" l="1"/>
  <c r="I9" i="1"/>
  <c r="J8" i="1"/>
  <c r="I8" i="1"/>
</calcChain>
</file>

<file path=xl/sharedStrings.xml><?xml version="1.0" encoding="utf-8"?>
<sst xmlns="http://schemas.openxmlformats.org/spreadsheetml/2006/main" count="144" uniqueCount="97">
  <si>
    <t>附件3</t>
  </si>
  <si>
    <r>
      <rPr>
        <sz val="16"/>
        <color theme="1"/>
        <rFont val="仿宋_GB2312"/>
        <charset val="134"/>
      </rPr>
      <t xml:space="preserve"> </t>
    </r>
    <r>
      <rPr>
        <b/>
        <sz val="16"/>
        <color rgb="FF000000"/>
        <rFont val="宋体"/>
        <family val="3"/>
        <charset val="134"/>
      </rPr>
      <t>项目支出绩效自评表</t>
    </r>
    <r>
      <rPr>
        <sz val="16"/>
        <color rgb="FF000000"/>
        <rFont val="宋体"/>
        <family val="3"/>
        <charset val="134"/>
      </rPr>
      <t xml:space="preserve"> </t>
    </r>
  </si>
  <si>
    <t>（2022年度）</t>
  </si>
  <si>
    <t>项目名称</t>
  </si>
  <si>
    <t>主管部门</t>
  </si>
  <si>
    <t>北京市卫生健康委员会</t>
  </si>
  <si>
    <t>实施单位</t>
  </si>
  <si>
    <t>项目负责人</t>
  </si>
  <si>
    <t>李文庆</t>
  </si>
  <si>
    <t>联系电话</t>
  </si>
  <si>
    <t>010-88196762</t>
  </si>
  <si>
    <t>项目资金（万元）</t>
  </si>
  <si>
    <t>年初预算数</t>
  </si>
  <si>
    <t>全年预算数（A）</t>
  </si>
  <si>
    <t>全年执行数（B）</t>
  </si>
  <si>
    <t>分值（10分）</t>
  </si>
  <si>
    <t>执行率（B/A)</t>
  </si>
  <si>
    <t>得分</t>
  </si>
  <si>
    <t>年度资金总额：</t>
  </si>
  <si>
    <t xml:space="preserve">      其中:当年财政
拨款</t>
  </si>
  <si>
    <t>—</t>
  </si>
  <si>
    <t>上年结转资金</t>
  </si>
  <si>
    <t xml:space="preserve">     其他资金</t>
  </si>
  <si>
    <t>年度总体目标</t>
  </si>
  <si>
    <t>预期目标</t>
  </si>
  <si>
    <t>实际完成情况</t>
  </si>
  <si>
    <t>年度目标：（ 2022年度 ）                                                                                                       
目标1：完善胃癌、食管癌高发区自然人群专病队列
目标2：构建并优化影响癌前病变进展和癌发生的风险预测模型，优化筛查方案
目标3：识别干预措施的最佳候选人群特征
目标4：构建优化的上消化道癌精准分级防控策略</t>
  </si>
  <si>
    <t>实际完成：（ 2022年度 ）                                                                                                       
完成1：完善胃癌、食管癌高发区自然人群专病队列
完成2：构建并优化影响癌前病变进展和癌发生的风险预测模型，优化筛查方案
完成3：识别干预措施的最佳候选人群特征
完成4：构建优化的上消化道癌精准分级防控策略</t>
  </si>
  <si>
    <t>绩效指标</t>
  </si>
  <si>
    <t>一级指标</t>
  </si>
  <si>
    <t>二级指标</t>
  </si>
  <si>
    <t>三级指标</t>
  </si>
  <si>
    <t>年度指标值(A)</t>
  </si>
  <si>
    <t>实际完成值(B)</t>
  </si>
  <si>
    <t>分值</t>
  </si>
  <si>
    <t>偏差原因分析及改进措施</t>
  </si>
  <si>
    <r>
      <rPr>
        <sz val="12"/>
        <color theme="1"/>
        <rFont val="宋体"/>
        <family val="3"/>
        <charset val="134"/>
      </rPr>
      <t>产出指标(</t>
    </r>
    <r>
      <rPr>
        <sz val="12"/>
        <color theme="1"/>
        <rFont val="宋体"/>
        <family val="3"/>
        <charset val="134"/>
      </rPr>
      <t>50</t>
    </r>
    <r>
      <rPr>
        <sz val="12"/>
        <color theme="1"/>
        <rFont val="宋体"/>
        <family val="3"/>
        <charset val="134"/>
      </rPr>
      <t>分)</t>
    </r>
  </si>
  <si>
    <t>数量指标</t>
  </si>
  <si>
    <t>发表SCI论文</t>
  </si>
  <si>
    <t>＝ 3篇</t>
  </si>
  <si>
    <t>两个肿瘤队列年失访率</t>
  </si>
  <si>
    <t>＜ 10%</t>
  </si>
  <si>
    <t>胃癌、食管癌高发区自然人群专病队列</t>
  </si>
  <si>
    <t>≥ 8万人次</t>
  </si>
  <si>
    <t>培养青年科研骨干</t>
  </si>
  <si>
    <t>＝ 1名</t>
  </si>
  <si>
    <t>本项目所构建队列覆盖高发区行政村数量</t>
  </si>
  <si>
    <t>＝ 500个</t>
  </si>
  <si>
    <t>本项目形成涵盖县－乡镇－村三级的稳定基层工作网络，其参与成员数量</t>
  </si>
  <si>
    <t>≥ 600人</t>
  </si>
  <si>
    <t>往返山东临朐胃癌高发区及安阳食管癌高发区进行高质量流行病学调研工作</t>
  </si>
  <si>
    <t>＝ 200天</t>
  </si>
  <si>
    <t>＜ 200天</t>
  </si>
  <si>
    <t>因疫情管控要求，往返胃癌及食管癌高发区次数受限</t>
  </si>
  <si>
    <t>培养硕、博士研究生</t>
  </si>
  <si>
    <t>＝ 3名</t>
  </si>
  <si>
    <t>质量指标</t>
  </si>
  <si>
    <t>论文发表在SCI期刊的比例</t>
  </si>
  <si>
    <t>≥ 70%</t>
  </si>
  <si>
    <t>研究生就业率</t>
  </si>
  <si>
    <t>＝ 100%</t>
  </si>
  <si>
    <t>构建实用、可靠的胃癌、食管癌进展风险预测模型预测能力</t>
  </si>
  <si>
    <t>≥ 75%</t>
  </si>
  <si>
    <t>构建实用、可靠的胃癌、食管癌发病风险预测模型预测能力</t>
  </si>
  <si>
    <t>研究生毕业及获得学位率</t>
  </si>
  <si>
    <t>时效指标</t>
  </si>
  <si>
    <t>预算执行进度</t>
  </si>
  <si>
    <t>成本指标</t>
  </si>
  <si>
    <t>项目预算控制数</t>
  </si>
  <si>
    <t>＝ 139.5万元</t>
  </si>
  <si>
    <r>
      <rPr>
        <sz val="12"/>
        <color theme="1"/>
        <rFont val="宋体"/>
        <family val="3"/>
        <charset val="134"/>
      </rPr>
      <t>效果指标(</t>
    </r>
    <r>
      <rPr>
        <sz val="12"/>
        <color theme="1"/>
        <rFont val="宋体"/>
        <family val="3"/>
        <charset val="134"/>
      </rPr>
      <t>3</t>
    </r>
    <r>
      <rPr>
        <sz val="12"/>
        <color theme="1"/>
        <rFont val="宋体"/>
        <family val="3"/>
        <charset val="134"/>
      </rPr>
      <t>0分)</t>
    </r>
  </si>
  <si>
    <t>经济效益
指标</t>
  </si>
  <si>
    <t>控制和降低各类慢性非传染性疾病发病率产生的间接经济效益</t>
  </si>
  <si>
    <t>定性 优良中低差</t>
  </si>
  <si>
    <t>定性 优</t>
  </si>
  <si>
    <t>上消化道肿瘤人群筛检成本</t>
  </si>
  <si>
    <t>定性 好坏</t>
  </si>
  <si>
    <t>定性 好</t>
  </si>
  <si>
    <t>经本课题组科学评估，所构建的精准筛查策略可使筛查成本显著下降，但若要形成政策与指南，仍需在更大范围内进行扩大验证与应用评价</t>
  </si>
  <si>
    <t>社会效益
指标</t>
  </si>
  <si>
    <t>学科在全国及世界的影响力</t>
  </si>
  <si>
    <t>定性 高中低</t>
  </si>
  <si>
    <t>定性 高</t>
  </si>
  <si>
    <t>上消化道肿瘤人群筛检检出率</t>
  </si>
  <si>
    <t>生态效益
指标</t>
  </si>
  <si>
    <t>可持续影响指标</t>
  </si>
  <si>
    <t>食管癌、胃癌发病风险预测能力</t>
  </si>
  <si>
    <t>食管癌、胃癌进展风险预测能力</t>
  </si>
  <si>
    <r>
      <rPr>
        <sz val="12"/>
        <color theme="1"/>
        <rFont val="宋体"/>
        <family val="3"/>
        <charset val="134"/>
      </rPr>
      <t>满意度
指标
（1</t>
    </r>
    <r>
      <rPr>
        <sz val="12"/>
        <color theme="1"/>
        <rFont val="宋体"/>
        <family val="3"/>
        <charset val="134"/>
      </rPr>
      <t>0</t>
    </r>
    <r>
      <rPr>
        <sz val="12"/>
        <color theme="1"/>
        <rFont val="宋体"/>
        <family val="3"/>
        <charset val="134"/>
      </rPr>
      <t>分）</t>
    </r>
  </si>
  <si>
    <t>服务对象满意度指标</t>
  </si>
  <si>
    <t>项目主管单位满意度</t>
  </si>
  <si>
    <t>≥ 95%</t>
  </si>
  <si>
    <t>基层协作单位及卫生主管部门满意度</t>
  </si>
  <si>
    <t>总分：</t>
  </si>
  <si>
    <t>注：1.得分一档最高不能超过该指标分值上限。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
    4.请在“偏差原因分析及改进措施”中说明偏离目标、不能完成目标的原因及拟采取的措施。
    5.90（含）-100分为优、80（含）-90分为良、60（含）-80分为中、60分以下为差。</t>
  </si>
  <si>
    <t>北京市肿瘤防治研究所上消化道肿瘤早期标志物筛选及精准防控</t>
    <phoneticPr fontId="10" type="noConversion"/>
  </si>
  <si>
    <t>北京市肿瘤防治研究所</t>
    <phoneticPr fontId="10" type="noConversion"/>
  </si>
</sst>
</file>

<file path=xl/styles.xml><?xml version="1.0" encoding="utf-8"?>
<styleSheet xmlns="http://schemas.openxmlformats.org/spreadsheetml/2006/main" xmlns:mc="http://schemas.openxmlformats.org/markup-compatibility/2006" xmlns:x14ac="http://schemas.microsoft.com/office/spreadsheetml/2009/9/ac" mc:Ignorable="x14ac">
  <fonts count="11">
    <font>
      <sz val="11"/>
      <color theme="1"/>
      <name val="等线"/>
      <charset val="134"/>
      <scheme val="minor"/>
    </font>
    <font>
      <sz val="22"/>
      <color theme="1"/>
      <name val="方正黑体_GBK"/>
      <charset val="134"/>
    </font>
    <font>
      <sz val="16"/>
      <color theme="1"/>
      <name val="仿宋_GB2312"/>
      <charset val="134"/>
    </font>
    <font>
      <sz val="11"/>
      <color rgb="FF000000"/>
      <name val="宋体"/>
      <family val="3"/>
      <charset val="134"/>
    </font>
    <font>
      <sz val="12"/>
      <color rgb="FF000000"/>
      <name val="宋体"/>
      <family val="3"/>
      <charset val="134"/>
    </font>
    <font>
      <sz val="12"/>
      <color theme="1"/>
      <name val="宋体"/>
      <family val="3"/>
      <charset val="134"/>
    </font>
    <font>
      <b/>
      <sz val="12"/>
      <color rgb="FF000000"/>
      <name val="宋体"/>
      <family val="3"/>
      <charset val="134"/>
    </font>
    <font>
      <b/>
      <sz val="16"/>
      <color rgb="FF000000"/>
      <name val="宋体"/>
      <family val="3"/>
      <charset val="134"/>
    </font>
    <font>
      <sz val="16"/>
      <color rgb="FF000000"/>
      <name val="宋体"/>
      <family val="3"/>
      <charset val="134"/>
    </font>
    <font>
      <sz val="11"/>
      <color theme="1"/>
      <name val="等线"/>
      <family val="3"/>
      <charset val="134"/>
      <scheme val="minor"/>
    </font>
    <font>
      <sz val="9"/>
      <name val="等线"/>
      <family val="3"/>
      <charset val="134"/>
      <scheme val="minor"/>
    </font>
  </fonts>
  <fills count="2">
    <fill>
      <patternFill patternType="none"/>
    </fill>
    <fill>
      <patternFill patternType="gray125"/>
    </fill>
  </fills>
  <borders count="8">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
      <left/>
      <right/>
      <top style="thin">
        <color auto="1"/>
      </top>
      <bottom style="thin">
        <color auto="1"/>
      </bottom>
      <diagonal/>
    </border>
  </borders>
  <cellStyleXfs count="2">
    <xf numFmtId="0" fontId="0" fillId="0" borderId="0"/>
    <xf numFmtId="9" fontId="9" fillId="0" borderId="0" applyFont="0" applyFill="0" applyBorder="0" applyAlignment="0" applyProtection="0">
      <alignment vertical="center"/>
    </xf>
  </cellStyleXfs>
  <cellXfs count="36">
    <xf numFmtId="0" fontId="0" fillId="0" borderId="0" xfId="0"/>
    <xf numFmtId="0" fontId="1" fillId="0" borderId="0" xfId="0" applyFont="1"/>
    <xf numFmtId="0" fontId="4" fillId="0" borderId="1" xfId="0" applyFont="1" applyBorder="1" applyAlignment="1">
      <alignment horizontal="center" vertical="center"/>
    </xf>
    <xf numFmtId="0" fontId="4" fillId="0" borderId="1" xfId="0" applyFont="1" applyBorder="1" applyAlignment="1">
      <alignment horizontal="left" vertical="center"/>
    </xf>
    <xf numFmtId="0" fontId="4" fillId="0" borderId="1" xfId="0" applyFont="1" applyBorder="1" applyAlignment="1">
      <alignment horizontal="center" vertical="center" wrapText="1"/>
    </xf>
    <xf numFmtId="0" fontId="4" fillId="0" borderId="1" xfId="0" applyFont="1" applyBorder="1" applyAlignment="1">
      <alignment horizontal="justify" vertical="center"/>
    </xf>
    <xf numFmtId="0" fontId="4" fillId="0" borderId="1" xfId="0" applyFont="1" applyBorder="1" applyAlignment="1">
      <alignment horizontal="left" vertical="center" wrapText="1"/>
    </xf>
    <xf numFmtId="49" fontId="4" fillId="0" borderId="1" xfId="0" applyNumberFormat="1" applyFont="1" applyBorder="1" applyAlignment="1">
      <alignment horizontal="center" vertical="center" wrapText="1"/>
    </xf>
    <xf numFmtId="0" fontId="4" fillId="0" borderId="1" xfId="0" applyNumberFormat="1" applyFont="1" applyBorder="1" applyAlignment="1">
      <alignment horizontal="center" vertical="center"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xf>
    <xf numFmtId="9" fontId="4" fillId="0" borderId="1" xfId="1" applyFont="1" applyBorder="1" applyAlignment="1">
      <alignment horizontal="center" vertical="center"/>
    </xf>
    <xf numFmtId="49" fontId="4" fillId="0" borderId="4" xfId="0" applyNumberFormat="1" applyFont="1" applyBorder="1" applyAlignment="1">
      <alignment horizontal="center" vertical="center" wrapText="1"/>
    </xf>
    <xf numFmtId="49" fontId="4" fillId="0" borderId="5" xfId="0" applyNumberFormat="1" applyFont="1" applyBorder="1" applyAlignment="1">
      <alignment horizontal="center" vertical="center" wrapText="1"/>
    </xf>
    <xf numFmtId="0" fontId="6" fillId="0" borderId="1" xfId="0" applyFont="1" applyBorder="1" applyAlignment="1">
      <alignment horizontal="center" vertical="center"/>
    </xf>
    <xf numFmtId="0" fontId="4" fillId="0" borderId="0" xfId="0" applyFont="1" applyBorder="1" applyAlignment="1">
      <alignment horizontal="left" vertical="center" wrapText="1"/>
    </xf>
    <xf numFmtId="0" fontId="4" fillId="0" borderId="0" xfId="0" applyFont="1" applyBorder="1" applyAlignment="1">
      <alignment horizontal="left" vertical="center"/>
    </xf>
    <xf numFmtId="0" fontId="4" fillId="0" borderId="1" xfId="0" applyFont="1" applyBorder="1" applyAlignment="1">
      <alignment horizontal="center" vertical="center" textRotation="255"/>
    </xf>
    <xf numFmtId="0" fontId="4" fillId="0" borderId="2" xfId="0" applyFont="1" applyBorder="1" applyAlignment="1">
      <alignment horizontal="center" vertical="center" textRotation="255"/>
    </xf>
    <xf numFmtId="0" fontId="4" fillId="0" borderId="3" xfId="0" applyFont="1" applyBorder="1" applyAlignment="1">
      <alignment horizontal="center" vertical="center" textRotation="255"/>
    </xf>
    <xf numFmtId="0" fontId="4" fillId="0" borderId="6" xfId="0" applyFont="1" applyBorder="1" applyAlignment="1">
      <alignment horizontal="center" vertical="center" textRotation="255"/>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6" xfId="0" applyFont="1" applyBorder="1" applyAlignment="1">
      <alignment horizontal="center" vertical="center" wrapText="1"/>
    </xf>
    <xf numFmtId="0" fontId="4" fillId="0" borderId="4" xfId="0" applyFont="1" applyBorder="1" applyAlignment="1">
      <alignment horizontal="center" vertical="center" wrapText="1"/>
    </xf>
    <xf numFmtId="0" fontId="4" fillId="0" borderId="5" xfId="0" applyFont="1" applyBorder="1" applyAlignment="1">
      <alignment horizontal="center" vertical="center" wrapText="1"/>
    </xf>
    <xf numFmtId="49" fontId="4" fillId="0" borderId="4" xfId="0" applyNumberFormat="1" applyFont="1" applyFill="1" applyBorder="1" applyAlignment="1">
      <alignment horizontal="center" vertical="center" wrapText="1"/>
    </xf>
    <xf numFmtId="49" fontId="4" fillId="0" borderId="5" xfId="0" applyNumberFormat="1" applyFont="1" applyFill="1" applyBorder="1" applyAlignment="1">
      <alignment horizontal="center" vertical="center" wrapText="1"/>
    </xf>
    <xf numFmtId="0" fontId="4" fillId="0" borderId="1" xfId="0" applyFont="1" applyBorder="1" applyAlignment="1">
      <alignment horizontal="left" vertical="center" wrapText="1"/>
    </xf>
    <xf numFmtId="0" fontId="4" fillId="0" borderId="1" xfId="0" applyFont="1" applyBorder="1" applyAlignment="1">
      <alignment horizontal="center" vertical="center" wrapText="1"/>
    </xf>
    <xf numFmtId="0" fontId="4" fillId="0" borderId="1" xfId="0" applyFont="1" applyBorder="1" applyAlignment="1">
      <alignment horizontal="center" vertical="center"/>
    </xf>
    <xf numFmtId="0" fontId="2" fillId="0" borderId="0" xfId="0" applyFont="1" applyAlignment="1">
      <alignment horizontal="center" vertical="center" wrapText="1"/>
    </xf>
    <xf numFmtId="0" fontId="3" fillId="0" borderId="0" xfId="0" applyFont="1" applyAlignment="1">
      <alignment horizontal="center" vertical="center" wrapText="1"/>
    </xf>
    <xf numFmtId="0" fontId="4" fillId="0" borderId="4" xfId="0" applyFont="1" applyBorder="1" applyAlignment="1">
      <alignment horizontal="center" vertical="center"/>
    </xf>
    <xf numFmtId="0" fontId="4" fillId="0" borderId="7" xfId="0" applyFont="1" applyBorder="1" applyAlignment="1">
      <alignment horizontal="center" vertical="center"/>
    </xf>
    <xf numFmtId="0" fontId="4" fillId="0" borderId="5" xfId="0" applyFont="1" applyBorder="1" applyAlignment="1">
      <alignment horizontal="center" vertical="center"/>
    </xf>
  </cellXfs>
  <cellStyles count="2">
    <cellStyle name="百分比" xfId="1" builtinId="5"/>
    <cellStyle name="常规"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3</xdr:col>
      <xdr:colOff>38100</xdr:colOff>
      <xdr:row>6</xdr:row>
      <xdr:rowOff>28575</xdr:rowOff>
    </xdr:from>
    <xdr:to>
      <xdr:col>3</xdr:col>
      <xdr:colOff>1333499</xdr:colOff>
      <xdr:row>6</xdr:row>
      <xdr:rowOff>342900</xdr:rowOff>
    </xdr:to>
    <xdr:sp macro="" textlink="">
      <xdr:nvSpPr>
        <xdr:cNvPr id="1025" name="直接箭头连接符 1"/>
        <xdr:cNvSpPr>
          <a:spLocks noChangeShapeType="1"/>
        </xdr:cNvSpPr>
      </xdr:nvSpPr>
      <xdr:spPr>
        <a:xfrm>
          <a:off x="1967865" y="1802130"/>
          <a:ext cx="1294765" cy="314325"/>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40"/>
  <sheetViews>
    <sheetView tabSelected="1" view="pageBreakPreview" zoomScale="85" zoomScaleNormal="100" workbookViewId="0">
      <selection activeCell="E8" sqref="E8"/>
    </sheetView>
  </sheetViews>
  <sheetFormatPr defaultColWidth="9" defaultRowHeight="14.4"/>
  <cols>
    <col min="1" max="1" width="5.36328125" customWidth="1"/>
    <col min="2" max="2" width="7.7265625" customWidth="1"/>
    <col min="3" max="3" width="12.1796875" customWidth="1"/>
    <col min="4" max="4" width="32.6328125" customWidth="1"/>
    <col min="5" max="5" width="19.453125" customWidth="1"/>
    <col min="6" max="6" width="11.90625" customWidth="1"/>
    <col min="7" max="7" width="10.6328125" customWidth="1"/>
    <col min="8" max="8" width="12.453125" customWidth="1"/>
    <col min="9" max="9" width="11" customWidth="1"/>
    <col min="10" max="10" width="14.54296875" customWidth="1"/>
  </cols>
  <sheetData>
    <row r="1" spans="1:10" ht="27" customHeight="1">
      <c r="A1" s="1" t="s">
        <v>0</v>
      </c>
    </row>
    <row r="2" spans="1:10" ht="34.1" customHeight="1">
      <c r="A2" s="31" t="s">
        <v>1</v>
      </c>
      <c r="B2" s="31"/>
      <c r="C2" s="31"/>
      <c r="D2" s="31"/>
      <c r="E2" s="31"/>
      <c r="F2" s="31"/>
      <c r="G2" s="31"/>
      <c r="H2" s="31"/>
      <c r="I2" s="31"/>
      <c r="J2" s="31"/>
    </row>
    <row r="3" spans="1:10" ht="18.7" customHeight="1">
      <c r="A3" s="32" t="s">
        <v>2</v>
      </c>
      <c r="B3" s="32"/>
      <c r="C3" s="32"/>
      <c r="D3" s="32"/>
      <c r="E3" s="32"/>
      <c r="F3" s="32"/>
      <c r="G3" s="32"/>
      <c r="H3" s="32"/>
      <c r="I3" s="32"/>
      <c r="J3" s="32"/>
    </row>
    <row r="4" spans="1:10" ht="19.95" customHeight="1">
      <c r="A4" s="30" t="s">
        <v>3</v>
      </c>
      <c r="B4" s="30"/>
      <c r="C4" s="30"/>
      <c r="D4" s="33" t="s">
        <v>95</v>
      </c>
      <c r="E4" s="34"/>
      <c r="F4" s="34"/>
      <c r="G4" s="34"/>
      <c r="H4" s="34"/>
      <c r="I4" s="34"/>
      <c r="J4" s="35"/>
    </row>
    <row r="5" spans="1:10" ht="19.95" customHeight="1">
      <c r="A5" s="30" t="s">
        <v>4</v>
      </c>
      <c r="B5" s="30"/>
      <c r="C5" s="30"/>
      <c r="D5" s="30" t="s">
        <v>5</v>
      </c>
      <c r="E5" s="30"/>
      <c r="F5" s="3"/>
      <c r="G5" s="2" t="s">
        <v>6</v>
      </c>
      <c r="H5" s="29" t="s">
        <v>96</v>
      </c>
      <c r="I5" s="29"/>
      <c r="J5" s="29"/>
    </row>
    <row r="6" spans="1:10" ht="19.95" customHeight="1">
      <c r="A6" s="30" t="s">
        <v>7</v>
      </c>
      <c r="B6" s="30"/>
      <c r="C6" s="30"/>
      <c r="D6" s="30" t="s">
        <v>8</v>
      </c>
      <c r="E6" s="30"/>
      <c r="F6" s="3"/>
      <c r="G6" s="2" t="s">
        <v>9</v>
      </c>
      <c r="H6" s="29" t="s">
        <v>10</v>
      </c>
      <c r="I6" s="29"/>
      <c r="J6" s="29"/>
    </row>
    <row r="7" spans="1:10" ht="31.05">
      <c r="A7" s="29" t="s">
        <v>11</v>
      </c>
      <c r="B7" s="29"/>
      <c r="C7" s="29"/>
      <c r="D7" s="2"/>
      <c r="E7" s="4" t="s">
        <v>12</v>
      </c>
      <c r="F7" s="4" t="s">
        <v>13</v>
      </c>
      <c r="G7" s="4" t="s">
        <v>14</v>
      </c>
      <c r="H7" s="4" t="s">
        <v>15</v>
      </c>
      <c r="I7" s="4" t="s">
        <v>16</v>
      </c>
      <c r="J7" s="2" t="s">
        <v>17</v>
      </c>
    </row>
    <row r="8" spans="1:10" ht="19.95" customHeight="1">
      <c r="A8" s="29"/>
      <c r="B8" s="29"/>
      <c r="C8" s="29"/>
      <c r="D8" s="5" t="s">
        <v>18</v>
      </c>
      <c r="E8" s="2">
        <v>139.5</v>
      </c>
      <c r="F8" s="2">
        <v>139.5</v>
      </c>
      <c r="G8" s="2">
        <v>139.5</v>
      </c>
      <c r="H8" s="2">
        <v>10</v>
      </c>
      <c r="I8" s="11">
        <f>G8/F8</f>
        <v>1</v>
      </c>
      <c r="J8" s="4">
        <f>10*I8</f>
        <v>10</v>
      </c>
    </row>
    <row r="9" spans="1:10" ht="31.05">
      <c r="A9" s="29"/>
      <c r="B9" s="29"/>
      <c r="C9" s="29"/>
      <c r="D9" s="6" t="s">
        <v>19</v>
      </c>
      <c r="E9" s="2">
        <v>139.5</v>
      </c>
      <c r="F9" s="2">
        <v>139.5</v>
      </c>
      <c r="G9" s="2">
        <v>139.5</v>
      </c>
      <c r="H9" s="2" t="s">
        <v>20</v>
      </c>
      <c r="I9" s="11">
        <f>G9/F9</f>
        <v>1</v>
      </c>
      <c r="J9" s="4" t="s">
        <v>20</v>
      </c>
    </row>
    <row r="10" spans="1:10" ht="25.1" customHeight="1">
      <c r="A10" s="29"/>
      <c r="B10" s="29"/>
      <c r="C10" s="29"/>
      <c r="D10" s="2" t="s">
        <v>21</v>
      </c>
      <c r="E10" s="2">
        <v>0</v>
      </c>
      <c r="F10" s="2">
        <v>0</v>
      </c>
      <c r="G10" s="2">
        <v>0</v>
      </c>
      <c r="H10" s="2" t="s">
        <v>20</v>
      </c>
      <c r="I10" s="11"/>
      <c r="J10" s="4" t="s">
        <v>20</v>
      </c>
    </row>
    <row r="11" spans="1:10" ht="19.149999999999999" customHeight="1">
      <c r="A11" s="29"/>
      <c r="B11" s="29"/>
      <c r="C11" s="29"/>
      <c r="D11" s="3" t="s">
        <v>22</v>
      </c>
      <c r="E11" s="2">
        <v>0</v>
      </c>
      <c r="F11" s="2">
        <v>0</v>
      </c>
      <c r="G11" s="2">
        <v>0</v>
      </c>
      <c r="H11" s="2" t="s">
        <v>20</v>
      </c>
      <c r="I11" s="11"/>
      <c r="J11" s="4" t="s">
        <v>20</v>
      </c>
    </row>
    <row r="12" spans="1:10" ht="25.9" customHeight="1">
      <c r="A12" s="17" t="s">
        <v>23</v>
      </c>
      <c r="B12" s="29" t="s">
        <v>24</v>
      </c>
      <c r="C12" s="29"/>
      <c r="D12" s="29"/>
      <c r="E12" s="29"/>
      <c r="F12" s="29" t="s">
        <v>25</v>
      </c>
      <c r="G12" s="29"/>
      <c r="H12" s="29"/>
      <c r="I12" s="29"/>
      <c r="J12" s="29"/>
    </row>
    <row r="13" spans="1:10" ht="114.65" customHeight="1">
      <c r="A13" s="17"/>
      <c r="B13" s="28" t="s">
        <v>26</v>
      </c>
      <c r="C13" s="28"/>
      <c r="D13" s="28"/>
      <c r="E13" s="28"/>
      <c r="F13" s="28" t="s">
        <v>27</v>
      </c>
      <c r="G13" s="28"/>
      <c r="H13" s="28"/>
      <c r="I13" s="28"/>
      <c r="J13" s="28"/>
    </row>
    <row r="14" spans="1:10" ht="31.05">
      <c r="A14" s="18" t="s">
        <v>28</v>
      </c>
      <c r="B14" s="4" t="s">
        <v>29</v>
      </c>
      <c r="C14" s="2" t="s">
        <v>30</v>
      </c>
      <c r="D14" s="2" t="s">
        <v>31</v>
      </c>
      <c r="E14" s="2" t="s">
        <v>32</v>
      </c>
      <c r="F14" s="29" t="s">
        <v>33</v>
      </c>
      <c r="G14" s="29"/>
      <c r="H14" s="4" t="s">
        <v>34</v>
      </c>
      <c r="I14" s="4" t="s">
        <v>17</v>
      </c>
      <c r="J14" s="4" t="s">
        <v>35</v>
      </c>
    </row>
    <row r="15" spans="1:10" ht="23.95" customHeight="1">
      <c r="A15" s="19"/>
      <c r="B15" s="21" t="s">
        <v>36</v>
      </c>
      <c r="C15" s="2" t="s">
        <v>37</v>
      </c>
      <c r="D15" s="4" t="s">
        <v>38</v>
      </c>
      <c r="E15" s="7" t="s">
        <v>39</v>
      </c>
      <c r="F15" s="12" t="s">
        <v>39</v>
      </c>
      <c r="G15" s="13"/>
      <c r="H15" s="8">
        <v>3</v>
      </c>
      <c r="I15" s="8">
        <v>3</v>
      </c>
      <c r="J15" s="2"/>
    </row>
    <row r="16" spans="1:10" ht="23.95" customHeight="1">
      <c r="A16" s="19"/>
      <c r="B16" s="22"/>
      <c r="C16" s="2" t="s">
        <v>37</v>
      </c>
      <c r="D16" s="4" t="s">
        <v>40</v>
      </c>
      <c r="E16" s="7" t="s">
        <v>41</v>
      </c>
      <c r="F16" s="12" t="s">
        <v>41</v>
      </c>
      <c r="G16" s="13"/>
      <c r="H16" s="8">
        <v>1</v>
      </c>
      <c r="I16" s="8">
        <v>1</v>
      </c>
      <c r="J16" s="2"/>
    </row>
    <row r="17" spans="1:10" ht="23.95" customHeight="1">
      <c r="A17" s="19"/>
      <c r="B17" s="22"/>
      <c r="C17" s="2" t="s">
        <v>37</v>
      </c>
      <c r="D17" s="4" t="s">
        <v>42</v>
      </c>
      <c r="E17" s="7" t="s">
        <v>43</v>
      </c>
      <c r="F17" s="12" t="s">
        <v>43</v>
      </c>
      <c r="G17" s="13"/>
      <c r="H17" s="8">
        <v>4</v>
      </c>
      <c r="I17" s="8">
        <v>4</v>
      </c>
      <c r="J17" s="2"/>
    </row>
    <row r="18" spans="1:10" ht="23.95" customHeight="1">
      <c r="A18" s="19"/>
      <c r="B18" s="22"/>
      <c r="C18" s="2" t="s">
        <v>37</v>
      </c>
      <c r="D18" s="4" t="s">
        <v>44</v>
      </c>
      <c r="E18" s="7" t="s">
        <v>45</v>
      </c>
      <c r="F18" s="12" t="s">
        <v>45</v>
      </c>
      <c r="G18" s="13"/>
      <c r="H18" s="8">
        <v>4</v>
      </c>
      <c r="I18" s="8">
        <v>4</v>
      </c>
      <c r="J18" s="2"/>
    </row>
    <row r="19" spans="1:10" ht="32.700000000000003" customHeight="1">
      <c r="A19" s="19"/>
      <c r="B19" s="22"/>
      <c r="C19" s="2" t="s">
        <v>37</v>
      </c>
      <c r="D19" s="4" t="s">
        <v>46</v>
      </c>
      <c r="E19" s="7" t="s">
        <v>47</v>
      </c>
      <c r="F19" s="12" t="s">
        <v>47</v>
      </c>
      <c r="G19" s="13"/>
      <c r="H19" s="8">
        <v>4</v>
      </c>
      <c r="I19" s="8">
        <v>4</v>
      </c>
      <c r="J19" s="2"/>
    </row>
    <row r="20" spans="1:10" ht="30.5" customHeight="1">
      <c r="A20" s="19"/>
      <c r="B20" s="22"/>
      <c r="C20" s="2" t="s">
        <v>37</v>
      </c>
      <c r="D20" s="4" t="s">
        <v>48</v>
      </c>
      <c r="E20" s="7" t="s">
        <v>49</v>
      </c>
      <c r="F20" s="12" t="s">
        <v>49</v>
      </c>
      <c r="G20" s="13"/>
      <c r="H20" s="8">
        <v>4</v>
      </c>
      <c r="I20" s="8">
        <v>4</v>
      </c>
      <c r="J20" s="2"/>
    </row>
    <row r="21" spans="1:10" ht="48.2" customHeight="1">
      <c r="A21" s="19"/>
      <c r="B21" s="22"/>
      <c r="C21" s="2" t="s">
        <v>37</v>
      </c>
      <c r="D21" s="4" t="s">
        <v>50</v>
      </c>
      <c r="E21" s="7" t="s">
        <v>51</v>
      </c>
      <c r="F21" s="26" t="s">
        <v>52</v>
      </c>
      <c r="G21" s="27"/>
      <c r="H21" s="8">
        <v>1</v>
      </c>
      <c r="I21" s="8">
        <v>0</v>
      </c>
      <c r="J21" s="4" t="s">
        <v>53</v>
      </c>
    </row>
    <row r="22" spans="1:10" ht="23.95" customHeight="1">
      <c r="A22" s="19"/>
      <c r="B22" s="22"/>
      <c r="C22" s="2" t="s">
        <v>37</v>
      </c>
      <c r="D22" s="4" t="s">
        <v>54</v>
      </c>
      <c r="E22" s="7" t="s">
        <v>55</v>
      </c>
      <c r="F22" s="12" t="s">
        <v>55</v>
      </c>
      <c r="G22" s="13"/>
      <c r="H22" s="8">
        <v>6</v>
      </c>
      <c r="I22" s="8">
        <v>6</v>
      </c>
      <c r="J22" s="2"/>
    </row>
    <row r="23" spans="1:10" ht="23.95" customHeight="1">
      <c r="A23" s="19"/>
      <c r="B23" s="22"/>
      <c r="C23" s="2" t="s">
        <v>56</v>
      </c>
      <c r="D23" s="4" t="s">
        <v>57</v>
      </c>
      <c r="E23" s="7" t="s">
        <v>58</v>
      </c>
      <c r="F23" s="12" t="s">
        <v>58</v>
      </c>
      <c r="G23" s="13"/>
      <c r="H23" s="8">
        <v>4</v>
      </c>
      <c r="I23" s="8">
        <v>4</v>
      </c>
      <c r="J23" s="2"/>
    </row>
    <row r="24" spans="1:10" ht="23.95" customHeight="1">
      <c r="A24" s="19"/>
      <c r="B24" s="22"/>
      <c r="C24" s="2" t="s">
        <v>56</v>
      </c>
      <c r="D24" s="4" t="s">
        <v>59</v>
      </c>
      <c r="E24" s="7" t="s">
        <v>60</v>
      </c>
      <c r="F24" s="12" t="s">
        <v>60</v>
      </c>
      <c r="G24" s="13"/>
      <c r="H24" s="8">
        <v>4</v>
      </c>
      <c r="I24" s="8">
        <v>4</v>
      </c>
      <c r="J24" s="2"/>
    </row>
    <row r="25" spans="1:10" ht="34.35" customHeight="1">
      <c r="A25" s="19"/>
      <c r="B25" s="22"/>
      <c r="C25" s="2" t="s">
        <v>56</v>
      </c>
      <c r="D25" s="4" t="s">
        <v>61</v>
      </c>
      <c r="E25" s="7" t="s">
        <v>62</v>
      </c>
      <c r="F25" s="12" t="s">
        <v>62</v>
      </c>
      <c r="G25" s="13"/>
      <c r="H25" s="8">
        <v>4</v>
      </c>
      <c r="I25" s="8">
        <v>4</v>
      </c>
      <c r="J25" s="2"/>
    </row>
    <row r="26" spans="1:10" ht="36" customHeight="1">
      <c r="A26" s="19"/>
      <c r="B26" s="22"/>
      <c r="C26" s="2" t="s">
        <v>56</v>
      </c>
      <c r="D26" s="4" t="s">
        <v>63</v>
      </c>
      <c r="E26" s="7" t="s">
        <v>62</v>
      </c>
      <c r="F26" s="12" t="s">
        <v>62</v>
      </c>
      <c r="G26" s="13"/>
      <c r="H26" s="8">
        <v>4</v>
      </c>
      <c r="I26" s="8">
        <v>4</v>
      </c>
      <c r="J26" s="2"/>
    </row>
    <row r="27" spans="1:10" ht="23.95" customHeight="1">
      <c r="A27" s="19"/>
      <c r="B27" s="22"/>
      <c r="C27" s="2" t="s">
        <v>56</v>
      </c>
      <c r="D27" s="4" t="s">
        <v>64</v>
      </c>
      <c r="E27" s="7" t="s">
        <v>60</v>
      </c>
      <c r="F27" s="12" t="s">
        <v>60</v>
      </c>
      <c r="G27" s="13"/>
      <c r="H27" s="8">
        <v>3</v>
      </c>
      <c r="I27" s="8">
        <v>3</v>
      </c>
      <c r="J27" s="2"/>
    </row>
    <row r="28" spans="1:10" ht="25.1" customHeight="1">
      <c r="A28" s="19"/>
      <c r="B28" s="22"/>
      <c r="C28" s="2" t="s">
        <v>65</v>
      </c>
      <c r="D28" s="4" t="s">
        <v>66</v>
      </c>
      <c r="E28" s="7" t="s">
        <v>60</v>
      </c>
      <c r="F28" s="12" t="s">
        <v>60</v>
      </c>
      <c r="G28" s="13"/>
      <c r="H28" s="4">
        <v>2</v>
      </c>
      <c r="I28" s="4">
        <v>2</v>
      </c>
      <c r="J28" s="2"/>
    </row>
    <row r="29" spans="1:10" ht="23.95" customHeight="1">
      <c r="A29" s="19"/>
      <c r="B29" s="23"/>
      <c r="C29" s="2" t="s">
        <v>67</v>
      </c>
      <c r="D29" s="4" t="s">
        <v>68</v>
      </c>
      <c r="E29" s="7" t="s">
        <v>69</v>
      </c>
      <c r="F29" s="12" t="s">
        <v>69</v>
      </c>
      <c r="G29" s="13"/>
      <c r="H29" s="4">
        <v>2</v>
      </c>
      <c r="I29" s="4">
        <v>2</v>
      </c>
      <c r="J29" s="2"/>
    </row>
    <row r="30" spans="1:10" ht="31.05">
      <c r="A30" s="19"/>
      <c r="B30" s="21" t="s">
        <v>70</v>
      </c>
      <c r="C30" s="9" t="s">
        <v>71</v>
      </c>
      <c r="D30" s="4" t="s">
        <v>72</v>
      </c>
      <c r="E30" s="4" t="s">
        <v>73</v>
      </c>
      <c r="F30" s="24" t="s">
        <v>74</v>
      </c>
      <c r="G30" s="25"/>
      <c r="H30" s="4">
        <v>6</v>
      </c>
      <c r="I30" s="2">
        <v>6</v>
      </c>
      <c r="J30" s="2"/>
    </row>
    <row r="31" spans="1:10" ht="170.6">
      <c r="A31" s="19"/>
      <c r="B31" s="22"/>
      <c r="C31" s="9" t="s">
        <v>71</v>
      </c>
      <c r="D31" s="4" t="s">
        <v>75</v>
      </c>
      <c r="E31" s="4" t="s">
        <v>76</v>
      </c>
      <c r="F31" s="24" t="s">
        <v>77</v>
      </c>
      <c r="G31" s="25"/>
      <c r="H31" s="4">
        <v>4</v>
      </c>
      <c r="I31" s="2">
        <v>3</v>
      </c>
      <c r="J31" s="4" t="s">
        <v>78</v>
      </c>
    </row>
    <row r="32" spans="1:10" ht="31.05">
      <c r="A32" s="19"/>
      <c r="B32" s="22"/>
      <c r="C32" s="9" t="s">
        <v>79</v>
      </c>
      <c r="D32" s="4" t="s">
        <v>80</v>
      </c>
      <c r="E32" s="4" t="s">
        <v>81</v>
      </c>
      <c r="F32" s="24" t="s">
        <v>82</v>
      </c>
      <c r="G32" s="25"/>
      <c r="H32" s="4">
        <v>5</v>
      </c>
      <c r="I32" s="2">
        <v>5</v>
      </c>
      <c r="J32" s="2"/>
    </row>
    <row r="33" spans="1:10" ht="31.05">
      <c r="A33" s="19"/>
      <c r="B33" s="22"/>
      <c r="C33" s="9" t="s">
        <v>79</v>
      </c>
      <c r="D33" s="4" t="s">
        <v>83</v>
      </c>
      <c r="E33" s="4" t="s">
        <v>73</v>
      </c>
      <c r="F33" s="24" t="s">
        <v>82</v>
      </c>
      <c r="G33" s="25"/>
      <c r="H33" s="4">
        <v>5</v>
      </c>
      <c r="I33" s="2">
        <v>5</v>
      </c>
      <c r="J33" s="2"/>
    </row>
    <row r="34" spans="1:10" ht="22.75" customHeight="1">
      <c r="A34" s="19"/>
      <c r="B34" s="22"/>
      <c r="C34" s="9" t="s">
        <v>84</v>
      </c>
      <c r="D34" s="4"/>
      <c r="E34" s="4"/>
      <c r="F34" s="24"/>
      <c r="G34" s="25"/>
      <c r="H34" s="4"/>
      <c r="I34" s="2"/>
      <c r="J34" s="2"/>
    </row>
    <row r="35" spans="1:10" ht="31.05">
      <c r="A35" s="19"/>
      <c r="B35" s="22"/>
      <c r="C35" s="9" t="s">
        <v>85</v>
      </c>
      <c r="D35" s="4" t="s">
        <v>86</v>
      </c>
      <c r="E35" s="4" t="s">
        <v>81</v>
      </c>
      <c r="F35" s="24" t="s">
        <v>82</v>
      </c>
      <c r="G35" s="25"/>
      <c r="H35" s="4">
        <v>5</v>
      </c>
      <c r="I35" s="2">
        <v>5</v>
      </c>
      <c r="J35" s="2"/>
    </row>
    <row r="36" spans="1:10" ht="31.05">
      <c r="A36" s="19"/>
      <c r="B36" s="23"/>
      <c r="C36" s="9" t="s">
        <v>85</v>
      </c>
      <c r="D36" s="4" t="s">
        <v>87</v>
      </c>
      <c r="E36" s="4" t="s">
        <v>81</v>
      </c>
      <c r="F36" s="24" t="s">
        <v>82</v>
      </c>
      <c r="G36" s="25"/>
      <c r="H36" s="4">
        <v>5</v>
      </c>
      <c r="I36" s="2">
        <v>5</v>
      </c>
      <c r="J36" s="2"/>
    </row>
    <row r="37" spans="1:10" ht="31.05">
      <c r="A37" s="19"/>
      <c r="B37" s="21" t="s">
        <v>88</v>
      </c>
      <c r="C37" s="9" t="s">
        <v>89</v>
      </c>
      <c r="D37" s="4" t="s">
        <v>90</v>
      </c>
      <c r="E37" s="7" t="s">
        <v>91</v>
      </c>
      <c r="F37" s="12" t="s">
        <v>91</v>
      </c>
      <c r="G37" s="13"/>
      <c r="H37" s="4">
        <v>5</v>
      </c>
      <c r="I37" s="2">
        <v>5</v>
      </c>
      <c r="J37" s="4"/>
    </row>
    <row r="38" spans="1:10" ht="31.05">
      <c r="A38" s="20"/>
      <c r="B38" s="23"/>
      <c r="C38" s="9" t="s">
        <v>89</v>
      </c>
      <c r="D38" s="4" t="s">
        <v>92</v>
      </c>
      <c r="E38" s="7" t="s">
        <v>91</v>
      </c>
      <c r="F38" s="12" t="s">
        <v>91</v>
      </c>
      <c r="G38" s="13"/>
      <c r="H38" s="2">
        <v>5</v>
      </c>
      <c r="I38" s="2">
        <v>5</v>
      </c>
      <c r="J38" s="4"/>
    </row>
    <row r="39" spans="1:10" ht="15.55">
      <c r="A39" s="14" t="s">
        <v>93</v>
      </c>
      <c r="B39" s="14"/>
      <c r="C39" s="14"/>
      <c r="D39" s="14"/>
      <c r="E39" s="14"/>
      <c r="F39" s="14"/>
      <c r="G39" s="14"/>
      <c r="H39" s="10">
        <v>100</v>
      </c>
      <c r="I39" s="10">
        <f>SUM(I15:I38)+J8</f>
        <v>98</v>
      </c>
      <c r="J39" s="2"/>
    </row>
    <row r="40" spans="1:10" ht="160.9" customHeight="1">
      <c r="A40" s="15" t="s">
        <v>94</v>
      </c>
      <c r="B40" s="16"/>
      <c r="C40" s="16"/>
      <c r="D40" s="16"/>
      <c r="E40" s="16"/>
      <c r="F40" s="16"/>
      <c r="G40" s="16"/>
      <c r="H40" s="16"/>
      <c r="I40" s="16"/>
      <c r="J40" s="16"/>
    </row>
  </sheetData>
  <mergeCells count="47">
    <mergeCell ref="A2:J2"/>
    <mergeCell ref="A3:J3"/>
    <mergeCell ref="A4:C4"/>
    <mergeCell ref="D4:J4"/>
    <mergeCell ref="A5:C5"/>
    <mergeCell ref="D5:E5"/>
    <mergeCell ref="H5:J5"/>
    <mergeCell ref="A6:C6"/>
    <mergeCell ref="D6:E6"/>
    <mergeCell ref="H6:J6"/>
    <mergeCell ref="B12:E12"/>
    <mergeCell ref="F12:J12"/>
    <mergeCell ref="A7:C11"/>
    <mergeCell ref="B13:E13"/>
    <mergeCell ref="F13:J13"/>
    <mergeCell ref="F14:G14"/>
    <mergeCell ref="F15:G15"/>
    <mergeCell ref="F16:G16"/>
    <mergeCell ref="F17:G17"/>
    <mergeCell ref="F18:G18"/>
    <mergeCell ref="F19:G19"/>
    <mergeCell ref="F20:G20"/>
    <mergeCell ref="F21:G21"/>
    <mergeCell ref="F29:G29"/>
    <mergeCell ref="F30:G30"/>
    <mergeCell ref="F31:G31"/>
    <mergeCell ref="F22:G22"/>
    <mergeCell ref="F23:G23"/>
    <mergeCell ref="F24:G24"/>
    <mergeCell ref="F25:G25"/>
    <mergeCell ref="F26:G26"/>
    <mergeCell ref="F37:G37"/>
    <mergeCell ref="F38:G38"/>
    <mergeCell ref="A39:G39"/>
    <mergeCell ref="A40:J40"/>
    <mergeCell ref="A12:A13"/>
    <mergeCell ref="A14:A38"/>
    <mergeCell ref="B15:B29"/>
    <mergeCell ref="B30:B36"/>
    <mergeCell ref="B37:B38"/>
    <mergeCell ref="F32:G32"/>
    <mergeCell ref="F33:G33"/>
    <mergeCell ref="F34:G34"/>
    <mergeCell ref="F35:G35"/>
    <mergeCell ref="F36:G36"/>
    <mergeCell ref="F27:G27"/>
    <mergeCell ref="F28:G28"/>
  </mergeCells>
  <phoneticPr fontId="10" type="noConversion"/>
  <pageMargins left="0.70866141732283505" right="0.511811023622047" top="0.55118110236220497" bottom="0.55118110236220497" header="0.31496062992126" footer="0.31496062992126"/>
  <pageSetup paperSize="9" scale="63" fitToHeight="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Sheet1</vt:lpstr>
      <vt:lpstr>Sheet1!Print_Area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dell</cp:lastModifiedBy>
  <cp:lastPrinted>2023-05-12T07:22:31Z</cp:lastPrinted>
  <dcterms:created xsi:type="dcterms:W3CDTF">2015-06-07T10:17:00Z</dcterms:created>
  <dcterms:modified xsi:type="dcterms:W3CDTF">2023-05-12T07:23:21Z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2052-11.1.0.14309</vt:lpwstr>
  </property>
  <property fmtid="{D5CDD505-2E9C-101B-9397-08002B2CF9AE}" pid="3" name="ICV">
    <vt:lpwstr>2F0C2D364ECD4A27A18A409CD2C30F23</vt:lpwstr>
  </property>
</Properties>
</file>