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2" windowHeight="7865"/>
  </bookViews>
  <sheets>
    <sheet name="Sheet1" sheetId="1" r:id="rId1"/>
  </sheets>
  <definedNames>
    <definedName name="_xlnm.Print_Area" localSheetId="0">Sheet1!$A$1:$J$29</definedName>
  </definedNames>
  <calcPr calcId="144525"/>
</workbook>
</file>

<file path=xl/calcChain.xml><?xml version="1.0" encoding="utf-8"?>
<calcChain xmlns="http://schemas.openxmlformats.org/spreadsheetml/2006/main">
  <c r="I29" i="1" l="1"/>
  <c r="I9" i="1"/>
  <c r="J8" i="1"/>
  <c r="I8" i="1"/>
</calcChain>
</file>

<file path=xl/sharedStrings.xml><?xml version="1.0" encoding="utf-8"?>
<sst xmlns="http://schemas.openxmlformats.org/spreadsheetml/2006/main" count="90" uniqueCount="78">
  <si>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</si>
  <si>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</si>
  <si>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</si>
  <si>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</si>
  <si>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家族遗传性乳腺癌、胃癌的发生机制及临床转化应用</t>
  </si>
  <si>
    <t>主管部门</t>
  </si>
  <si>
    <t>北京市卫生健康委员会</t>
  </si>
  <si>
    <t>实施单位</t>
  </si>
  <si>
    <t>北京市肿瘤防治研究所</t>
  </si>
  <si>
    <t>项目负责人</t>
  </si>
  <si>
    <t>解云涛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</si>
  <si>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</si>
  <si>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</si>
  <si>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</si>
  <si>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</si>
  <si>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</si>
  <si>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</si>
  <si>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</si>
  <si>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</si>
  <si>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</si>
  <si>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</si>
  <si>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</si>
  <si>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</si>
  <si>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</si>
  <si>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</si>
  <si>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</si>
  <si>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</si>
  <si>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 从前期积累的上万例易感基因胚系突变状态明确的乳腺癌患者中筛选未经术前治疗的BRCA1/BRCA2/TP53/PALB2致病胚系突变携带者，搜集患者的外周血样本和乳腺癌手术标本。
2 石蜡包埋手术标本并进行石蜡组织切片，HE染色，病理评估，从切片中显微切割分离原位癌、浸润癌、转移癌，对外周血和显微切割样本进行DNA提取和全外显子组测序。
3 收集连续胃癌患者临床病理特征、预后和家族史信息，在标本库找到对应患者外周血样本，提取胃癌患者白细胞基因组DNA。
4 筛选符合IGCLC确定的HDGC临床诊断标准且不携带CDH1胚系致病变异的胃癌患者，收集其临床病理特征、预后和家族史信息，在标本库找到患者外周血样本及对应石蜡包埋组织样本，提取患者外周血白细胞和肿瘤组织基因组DNA。</t>
  </si>
  <si>
    <t>已完成年初预期目标</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</si>
  <si>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</si>
  <si>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</si>
  <si>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</si>
  <si>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</si>
  <si>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</si>
  <si>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</si>
  <si>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</si>
  <si>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</si>
  <si>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</si>
  <si>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</si>
  <si>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发表论文数量</t>
  </si>
  <si>
    <t>7篇</t>
  </si>
  <si>
    <t>已发表SCI 8篇</t>
  </si>
  <si>
    <t>培养研究生数量</t>
  </si>
  <si>
    <t>2个</t>
  </si>
  <si>
    <t>已毕业2名研究生</t>
  </si>
  <si>
    <t>在国内会议上展示研究成果</t>
  </si>
  <si>
    <t>1次</t>
  </si>
  <si>
    <t>已展示1次</t>
  </si>
  <si>
    <t>质量指标</t>
  </si>
  <si>
    <t>研究生毕业率</t>
  </si>
  <si>
    <t>发表论文在SCI期刊的比率</t>
  </si>
  <si>
    <t>时效指标</t>
  </si>
  <si>
    <t>实验样本检测分析进度</t>
  </si>
  <si>
    <t>12月</t>
  </si>
  <si>
    <t>样本收集历时12个月，已完成</t>
  </si>
  <si>
    <t>成本指标</t>
  </si>
  <si>
    <t>项目预算控制数</t>
  </si>
  <si>
    <t>139.5万元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</si>
  <si>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</si>
  <si>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</si>
  <si>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社会效益
指标</t>
  </si>
  <si>
    <t>研究生专业能力培养</t>
  </si>
  <si>
    <t>优良中低差</t>
  </si>
  <si>
    <t>优</t>
  </si>
  <si>
    <t>效益呈现不够充分</t>
  </si>
  <si>
    <t>生态效益
指标</t>
  </si>
  <si>
    <t>可持续影响指标</t>
  </si>
  <si>
    <t>明确胚系突变肿瘤发生发展过程中的基因组变异图谱，鉴定出关键驱动突变</t>
  </si>
  <si>
    <t>高中低</t>
  </si>
  <si>
    <t>高</t>
  </si>
  <si>
    <t>检验早诊预警靶点和治疗靶点的有效性</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</si>
  <si>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</si>
  <si>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</si>
  <si>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受益患者及家属满意度</t>
  </si>
  <si>
    <t>≥90%</t>
  </si>
  <si>
    <t>有满意度调查表及报告，但量化程度不足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</si>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</sst>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28">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9" fontId="4" fillId="0" borderId="5"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tabSelected="1" view="pageBreakPreview" topLeftCell="A19" zoomScale="85" zoomScaleNormal="100" workbookViewId="0">
      <selection activeCell="D5" sqref="D5:E5"/>
    </sheetView>
  </sheetViews>
  <sheetFormatPr defaultColWidth="9" defaultRowHeight="14.4"/>
  <cols>
    <col min="1" max="1" width="5.36328125" customWidth="1"/>
    <col min="2" max="2" width="7.7265625" customWidth="1"/>
    <col min="3" max="3" width="12.1796875" customWidth="1"/>
    <col min="4" max="4" width="17.7265625" customWidth="1"/>
    <col min="5" max="5" width="19.453125" customWidth="1"/>
    <col min="6" max="6" width="13.36328125" customWidth="1"/>
    <col min="7" max="7" width="11.6328125" customWidth="1"/>
    <col min="8" max="8" width="12.453125" customWidth="1"/>
    <col min="9" max="9" width="11" customWidth="1"/>
    <col min="10" max="10" width="14.54296875" customWidth="1"/>
  </cols>
  <sheetData>
    <row r="1" spans="1:10" ht="27" customHeight="1">
      <c r="A1" s="1" t="s">
        <v>0</v>
      </c>
    </row>
    <row r="2" spans="1:10" ht="34.1" customHeight="1">
      <c r="A2" s="11" t="s">
        <v>1</v>
      </c>
      <c r="B2" s="11"/>
      <c r="C2" s="11"/>
      <c r="D2" s="11"/>
      <c r="E2" s="11"/>
      <c r="F2" s="11"/>
      <c r="G2" s="11"/>
      <c r="H2" s="11"/>
      <c r="I2" s="11"/>
      <c r="J2" s="11"/>
    </row>
    <row r="3" spans="1:10" ht="18.7" customHeight="1">
      <c r="A3" s="12" t="s">
        <v>2</v>
      </c>
      <c r="B3" s="12"/>
      <c r="C3" s="12"/>
      <c r="D3" s="12"/>
      <c r="E3" s="12"/>
      <c r="F3" s="12"/>
      <c r="G3" s="12"/>
      <c r="H3" s="12"/>
      <c r="I3" s="12"/>
      <c r="J3" s="12"/>
    </row>
    <row r="4" spans="1:10" ht="19.95" customHeight="1">
      <c r="A4" s="13" t="s">
        <v>3</v>
      </c>
      <c r="B4" s="13"/>
      <c r="C4" s="13"/>
      <c r="D4" s="13" t="s">
        <v>4</v>
      </c>
      <c r="E4" s="13"/>
      <c r="F4" s="13"/>
      <c r="G4" s="13"/>
      <c r="H4" s="13"/>
      <c r="I4" s="13"/>
      <c r="J4" s="13"/>
    </row>
    <row r="5" spans="1:10" ht="19.95" customHeight="1">
      <c r="A5" s="13" t="s">
        <v>5</v>
      </c>
      <c r="B5" s="13"/>
      <c r="C5" s="13"/>
      <c r="D5" s="13" t="s">
        <v>6</v>
      </c>
      <c r="E5" s="13"/>
      <c r="F5" s="3"/>
      <c r="G5" s="2" t="s">
        <v>7</v>
      </c>
      <c r="H5" s="14" t="s">
        <v>8</v>
      </c>
      <c r="I5" s="14"/>
      <c r="J5" s="14"/>
    </row>
    <row r="6" spans="1:10" ht="19.95" customHeight="1">
      <c r="A6" s="13" t="s">
        <v>9</v>
      </c>
      <c r="B6" s="13"/>
      <c r="C6" s="13"/>
      <c r="D6" s="13" t="s">
        <v>10</v>
      </c>
      <c r="E6" s="13"/>
      <c r="F6" s="3"/>
      <c r="G6" s="2" t="s">
        <v>11</v>
      </c>
      <c r="H6" s="14">
        <v>13520347996</v>
      </c>
      <c r="I6" s="14"/>
      <c r="J6" s="14"/>
    </row>
    <row r="7" spans="1:10" ht="31.05">
      <c r="A7" s="14" t="s">
        <v>12</v>
      </c>
      <c r="B7" s="14"/>
      <c r="C7" s="14"/>
      <c r="D7" s="2"/>
      <c r="E7" s="4" t="s">
        <v>13</v>
      </c>
      <c r="F7" s="4" t="s">
        <v>14</v>
      </c>
      <c r="G7" s="4" t="s">
        <v>15</v>
      </c>
      <c r="H7" s="4" t="s">
        <v>16</v>
      </c>
      <c r="I7" s="4" t="s">
        <v>17</v>
      </c>
      <c r="J7" s="2" t="s">
        <v>18</v>
      </c>
    </row>
    <row r="8" spans="1:10" ht="19.95" customHeight="1">
      <c r="A8" s="14"/>
      <c r="B8" s="14"/>
      <c r="C8" s="14"/>
      <c r="D8" s="5" t="s">
        <v>19</v>
      </c>
      <c r="E8" s="2">
        <v>139.5</v>
      </c>
      <c r="F8" s="2">
        <v>139.5</v>
      </c>
      <c r="G8" s="2">
        <v>139.5</v>
      </c>
      <c r="H8" s="2">
        <v>10</v>
      </c>
      <c r="I8" s="10">
        <f>G8/F8</f>
        <v>1</v>
      </c>
      <c r="J8" s="4">
        <f>10*I8</f>
        <v>10</v>
      </c>
    </row>
    <row r="9" spans="1:10" ht="46.55">
      <c r="A9" s="14"/>
      <c r="B9" s="14"/>
      <c r="C9" s="14"/>
      <c r="D9" s="6" t="s">
        <v>20</v>
      </c>
      <c r="E9" s="2">
        <v>139.5</v>
      </c>
      <c r="F9" s="2">
        <v>139.5</v>
      </c>
      <c r="G9" s="2">
        <v>139.5</v>
      </c>
      <c r="H9" s="2" t="s">
        <v>21</v>
      </c>
      <c r="I9" s="10">
        <f>G9/F9</f>
        <v>1</v>
      </c>
      <c r="J9" s="4" t="s">
        <v>21</v>
      </c>
    </row>
    <row r="10" spans="1:10" ht="25.1" customHeight="1">
      <c r="A10" s="14"/>
      <c r="B10" s="14"/>
      <c r="C10" s="14"/>
      <c r="D10" s="2" t="s">
        <v>22</v>
      </c>
      <c r="E10" s="2">
        <v>0</v>
      </c>
      <c r="F10" s="2">
        <v>0</v>
      </c>
      <c r="G10" s="2">
        <v>0</v>
      </c>
      <c r="H10" s="2" t="s">
        <v>21</v>
      </c>
      <c r="I10" s="10"/>
      <c r="J10" s="4" t="s">
        <v>21</v>
      </c>
    </row>
    <row r="11" spans="1:10" ht="19.149999999999999" customHeight="1">
      <c r="A11" s="14"/>
      <c r="B11" s="14"/>
      <c r="C11" s="14"/>
      <c r="D11" s="3" t="s">
        <v>23</v>
      </c>
      <c r="E11" s="2">
        <v>0</v>
      </c>
      <c r="F11" s="2">
        <v>0</v>
      </c>
      <c r="G11" s="2">
        <v>0</v>
      </c>
      <c r="H11" s="2" t="s">
        <v>21</v>
      </c>
      <c r="I11" s="10"/>
      <c r="J11" s="4" t="s">
        <v>21</v>
      </c>
    </row>
    <row r="12" spans="1:10" ht="25.9" customHeight="1">
      <c r="A12" s="23" t="s">
        <v>24</v>
      </c>
      <c r="B12" s="14" t="s">
        <v>25</v>
      </c>
      <c r="C12" s="14"/>
      <c r="D12" s="14"/>
      <c r="E12" s="14"/>
      <c r="F12" s="14" t="s">
        <v>26</v>
      </c>
      <c r="G12" s="14"/>
      <c r="H12" s="14"/>
      <c r="I12" s="14"/>
      <c r="J12" s="14"/>
    </row>
    <row r="13" spans="1:10" ht="221.55" customHeight="1">
      <c r="A13" s="23"/>
      <c r="B13" s="14" t="s">
        <v>27</v>
      </c>
      <c r="C13" s="14"/>
      <c r="D13" s="14"/>
      <c r="E13" s="14"/>
      <c r="F13" s="14" t="s">
        <v>28</v>
      </c>
      <c r="G13" s="14"/>
      <c r="H13" s="14"/>
      <c r="I13" s="14"/>
      <c r="J13" s="14"/>
    </row>
    <row r="14" spans="1:10" ht="31.05">
      <c r="A14" s="23" t="s">
        <v>29</v>
      </c>
      <c r="B14" s="4" t="s">
        <v>30</v>
      </c>
      <c r="C14" s="2" t="s">
        <v>31</v>
      </c>
      <c r="D14" s="2" t="s">
        <v>32</v>
      </c>
      <c r="E14" s="2" t="s">
        <v>33</v>
      </c>
      <c r="F14" s="14" t="s">
        <v>34</v>
      </c>
      <c r="G14" s="14"/>
      <c r="H14" s="4" t="s">
        <v>35</v>
      </c>
      <c r="I14" s="4" t="s">
        <v>18</v>
      </c>
      <c r="J14" s="4" t="s">
        <v>36</v>
      </c>
    </row>
    <row r="15" spans="1:10" ht="23.95" customHeight="1">
      <c r="A15" s="23"/>
      <c r="B15" s="24" t="s">
        <v>37</v>
      </c>
      <c r="C15" s="25" t="s">
        <v>38</v>
      </c>
      <c r="D15" s="2" t="s">
        <v>39</v>
      </c>
      <c r="E15" s="2" t="s">
        <v>40</v>
      </c>
      <c r="F15" s="13" t="s">
        <v>41</v>
      </c>
      <c r="G15" s="13"/>
      <c r="H15" s="4">
        <v>10</v>
      </c>
      <c r="I15" s="4">
        <v>10</v>
      </c>
      <c r="J15" s="2"/>
    </row>
    <row r="16" spans="1:10" ht="23.95" customHeight="1">
      <c r="A16" s="23"/>
      <c r="B16" s="24"/>
      <c r="C16" s="26"/>
      <c r="D16" s="2" t="s">
        <v>42</v>
      </c>
      <c r="E16" s="2" t="s">
        <v>43</v>
      </c>
      <c r="F16" s="15" t="s">
        <v>44</v>
      </c>
      <c r="G16" s="16"/>
      <c r="H16" s="4">
        <v>5</v>
      </c>
      <c r="I16" s="4">
        <v>5</v>
      </c>
      <c r="J16" s="2"/>
    </row>
    <row r="17" spans="1:10" ht="37.799999999999997" customHeight="1">
      <c r="A17" s="23"/>
      <c r="B17" s="24"/>
      <c r="C17" s="27"/>
      <c r="D17" s="4" t="s">
        <v>45</v>
      </c>
      <c r="E17" s="2" t="s">
        <v>46</v>
      </c>
      <c r="F17" s="15" t="s">
        <v>47</v>
      </c>
      <c r="G17" s="16"/>
      <c r="H17" s="4">
        <v>5</v>
      </c>
      <c r="I17" s="4">
        <v>5</v>
      </c>
      <c r="J17" s="2"/>
    </row>
    <row r="18" spans="1:10" ht="34.75" customHeight="1">
      <c r="A18" s="23"/>
      <c r="B18" s="24"/>
      <c r="C18" s="25" t="s">
        <v>48</v>
      </c>
      <c r="D18" s="4" t="s">
        <v>45</v>
      </c>
      <c r="E18" s="8">
        <v>1</v>
      </c>
      <c r="F18" s="17">
        <v>1</v>
      </c>
      <c r="G18" s="14"/>
      <c r="H18" s="4">
        <v>5</v>
      </c>
      <c r="I18" s="4">
        <v>5</v>
      </c>
      <c r="J18" s="2"/>
    </row>
    <row r="19" spans="1:10" ht="34.75" customHeight="1">
      <c r="A19" s="23"/>
      <c r="B19" s="24"/>
      <c r="C19" s="26"/>
      <c r="D19" s="4" t="s">
        <v>49</v>
      </c>
      <c r="E19" s="8">
        <v>1</v>
      </c>
      <c r="F19" s="18">
        <v>1</v>
      </c>
      <c r="G19" s="19"/>
      <c r="H19" s="4">
        <v>5</v>
      </c>
      <c r="I19" s="4">
        <v>5</v>
      </c>
      <c r="J19" s="2"/>
    </row>
    <row r="20" spans="1:10" ht="34.75" customHeight="1">
      <c r="A20" s="23"/>
      <c r="B20" s="24"/>
      <c r="C20" s="27"/>
      <c r="D20" s="4" t="s">
        <v>50</v>
      </c>
      <c r="E20" s="8">
        <v>1</v>
      </c>
      <c r="F20" s="18">
        <v>1</v>
      </c>
      <c r="G20" s="19"/>
      <c r="H20" s="4">
        <v>5</v>
      </c>
      <c r="I20" s="4">
        <v>5</v>
      </c>
      <c r="J20" s="2"/>
    </row>
    <row r="21" spans="1:10" ht="29.95" customHeight="1">
      <c r="A21" s="23"/>
      <c r="B21" s="24"/>
      <c r="C21" s="2" t="s">
        <v>51</v>
      </c>
      <c r="D21" s="4" t="s">
        <v>52</v>
      </c>
      <c r="E21" s="4" t="s">
        <v>53</v>
      </c>
      <c r="F21" s="14" t="s">
        <v>54</v>
      </c>
      <c r="G21" s="14"/>
      <c r="H21" s="4">
        <v>10</v>
      </c>
      <c r="I21" s="4">
        <v>10</v>
      </c>
      <c r="J21" s="2"/>
    </row>
    <row r="22" spans="1:10" ht="23.95" customHeight="1">
      <c r="A22" s="23"/>
      <c r="B22" s="24"/>
      <c r="C22" s="2" t="s">
        <v>55</v>
      </c>
      <c r="D22" s="4" t="s">
        <v>56</v>
      </c>
      <c r="E22" s="4" t="s">
        <v>57</v>
      </c>
      <c r="F22" s="14" t="s">
        <v>57</v>
      </c>
      <c r="G22" s="14"/>
      <c r="H22" s="4">
        <v>5</v>
      </c>
      <c r="I22" s="4">
        <v>5</v>
      </c>
      <c r="J22" s="2"/>
    </row>
    <row r="23" spans="1:10" ht="23.85" customHeight="1">
      <c r="A23" s="23"/>
      <c r="B23" s="24" t="s">
        <v>58</v>
      </c>
      <c r="C23" s="7" t="s">
        <v>59</v>
      </c>
      <c r="D23" s="4"/>
      <c r="E23" s="4"/>
      <c r="F23" s="13"/>
      <c r="G23" s="13"/>
      <c r="H23" s="4"/>
      <c r="I23" s="2"/>
      <c r="J23" s="2"/>
    </row>
    <row r="24" spans="1:10" ht="31.05">
      <c r="A24" s="23"/>
      <c r="B24" s="24"/>
      <c r="C24" s="7" t="s">
        <v>60</v>
      </c>
      <c r="D24" s="4" t="s">
        <v>61</v>
      </c>
      <c r="E24" s="4" t="s">
        <v>62</v>
      </c>
      <c r="F24" s="13" t="s">
        <v>63</v>
      </c>
      <c r="G24" s="13"/>
      <c r="H24" s="4">
        <v>15</v>
      </c>
      <c r="I24" s="2">
        <v>14</v>
      </c>
      <c r="J24" s="4" t="s">
        <v>64</v>
      </c>
    </row>
    <row r="25" spans="1:10" ht="21.05" customHeight="1">
      <c r="A25" s="23"/>
      <c r="B25" s="24"/>
      <c r="C25" s="7" t="s">
        <v>65</v>
      </c>
      <c r="D25" s="4"/>
      <c r="E25" s="4"/>
      <c r="F25" s="13"/>
      <c r="G25" s="13"/>
      <c r="H25" s="4"/>
      <c r="I25" s="2"/>
      <c r="J25" s="2"/>
    </row>
    <row r="26" spans="1:10" ht="77.55">
      <c r="A26" s="23"/>
      <c r="B26" s="24"/>
      <c r="C26" s="7" t="s">
        <v>66</v>
      </c>
      <c r="D26" s="4" t="s">
        <v>67</v>
      </c>
      <c r="E26" s="4" t="s">
        <v>68</v>
      </c>
      <c r="F26" s="13" t="s">
        <v>69</v>
      </c>
      <c r="G26" s="13"/>
      <c r="H26" s="4">
        <v>10</v>
      </c>
      <c r="I26" s="2">
        <v>10</v>
      </c>
      <c r="J26" s="2"/>
    </row>
    <row r="27" spans="1:10" ht="46.55">
      <c r="A27" s="23"/>
      <c r="B27" s="7"/>
      <c r="C27" s="7" t="s">
        <v>66</v>
      </c>
      <c r="D27" s="4" t="s">
        <v>70</v>
      </c>
      <c r="E27" s="4" t="s">
        <v>68</v>
      </c>
      <c r="F27" s="15" t="s">
        <v>69</v>
      </c>
      <c r="G27" s="16"/>
      <c r="H27" s="4">
        <v>5</v>
      </c>
      <c r="I27" s="2">
        <v>5</v>
      </c>
      <c r="J27" s="2"/>
    </row>
    <row r="28" spans="1:10" ht="53.2" customHeight="1">
      <c r="A28" s="23"/>
      <c r="B28" s="7" t="s">
        <v>71</v>
      </c>
      <c r="C28" s="7" t="s">
        <v>72</v>
      </c>
      <c r="D28" s="4" t="s">
        <v>73</v>
      </c>
      <c r="E28" s="2" t="s">
        <v>74</v>
      </c>
      <c r="F28" s="13" t="s">
        <v>74</v>
      </c>
      <c r="G28" s="13"/>
      <c r="H28" s="4">
        <v>10</v>
      </c>
      <c r="I28" s="2">
        <v>9</v>
      </c>
      <c r="J28" s="4" t="s">
        <v>75</v>
      </c>
    </row>
    <row r="29" spans="1:10" ht="15.55">
      <c r="A29" s="20" t="s">
        <v>76</v>
      </c>
      <c r="B29" s="20"/>
      <c r="C29" s="20"/>
      <c r="D29" s="20"/>
      <c r="E29" s="20"/>
      <c r="F29" s="20"/>
      <c r="G29" s="20"/>
      <c r="H29" s="9">
        <v>100</v>
      </c>
      <c r="I29" s="9">
        <f>SUM(I15:I28)+J8</f>
        <v>98</v>
      </c>
      <c r="J29" s="2"/>
    </row>
    <row r="30" spans="1:10" ht="160.9" customHeight="1">
      <c r="A30" s="21" t="s">
        <v>77</v>
      </c>
      <c r="B30" s="22"/>
      <c r="C30" s="22"/>
      <c r="D30" s="22"/>
      <c r="E30" s="22"/>
      <c r="F30" s="22"/>
      <c r="G30" s="22"/>
      <c r="H30" s="22"/>
      <c r="I30" s="22"/>
      <c r="J30" s="22"/>
    </row>
  </sheetData>
  <mergeCells count="38">
    <mergeCell ref="F27:G27"/>
    <mergeCell ref="F28:G28"/>
    <mergeCell ref="A29:G29"/>
    <mergeCell ref="A30:J30"/>
    <mergeCell ref="A12:A13"/>
    <mergeCell ref="A14:A28"/>
    <mergeCell ref="B15:B22"/>
    <mergeCell ref="B23:B26"/>
    <mergeCell ref="C15:C17"/>
    <mergeCell ref="C18:C20"/>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2023-05-12T07:21:48Z</cp:lastPrinted>
  <dcterms:created xsi:type="dcterms:W3CDTF">2015-06-07T10:17:00Z</dcterms:created>
  <dcterms:modified xsi:type="dcterms:W3CDTF">2023-05-12T07:21:49Z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49E386C2483D415294F3AB6987A62370_12</vt:lpwstr>
  </property>
</Properties>
</file>