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530" windowHeight="7010"/>
  </bookViews>
  <sheets>
    <sheet name="Sheet1" sheetId="1" r:id="rId1"/>
  </sheets>
  <definedNames>
    <definedName name="_xlnm.Print_Area" localSheetId="0">Sheet1!$A$1:$J$20</definedName>
  </definedNames>
  <calcPr calcId="144525"/>
</workbook>
</file>

<file path=xl/sharedStrings.xml><?xml version="1.0" encoding="utf-8"?>
<sst xmlns="http://schemas.openxmlformats.org/spreadsheetml/2006/main" count="58" uniqueCount="50">
  <si>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</si>
  <si>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</si>
  <si>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（2022年度）</t>
  </si>
  <si>
    <t>项目名称</t>
  </si>
  <si>
    <t>编外聘用人员支出</t>
  </si>
  <si>
    <t>主管部门</t>
  </si>
  <si>
    <t>北京市卫生健康委员会</t>
  </si>
  <si>
    <t>实施单位</t>
  </si>
  <si>
    <t>北京市体检中心</t>
  </si>
  <si>
    <t>项目负责人</t>
  </si>
  <si>
    <t>刘润国  曹婧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</si>
  <si>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</si>
  <si>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</si>
  <si>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</si>
  <si>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</si>
  <si>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</si>
  <si>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</si>
  <si>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</si>
  <si>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</si>
  <si>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</si>
  <si>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</si>
  <si>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</si>
  <si>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</si>
  <si>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</si>
  <si>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</si>
  <si>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</si>
  <si>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</si>
  <si>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严格执行相关政策，保障工资及时发放、足额发放，预算编制科学合理，减少结余资金。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</si>
  <si>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</si>
  <si>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</si>
  <si>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</si>
  <si>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</si>
  <si>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</si>
  <si>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</si>
  <si>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</si>
  <si>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</si>
  <si>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</si>
  <si>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</si>
  <si>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科目调整次数</t>
  </si>
  <si>
    <t>≤10次</t>
  </si>
  <si>
    <t>0次</t>
  </si>
  <si>
    <t>足额保障率</t>
  </si>
  <si>
    <t>时效指标</t>
  </si>
  <si>
    <t>发放及时率</t>
  </si>
  <si>
    <t>效果指标(40分)</t>
  </si>
  <si>
    <t>经济效益
指标</t>
  </si>
  <si>
    <t>结余率=结余数/预算数</t>
  </si>
  <si>
    <t>≤5%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</si>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</sst>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1" applyNumberFormat="0" applyAlignment="0" applyProtection="0">
      <alignment vertical="center"/>
    </xf>
    <xf numFmtId="0" fontId="20" fillId="11" borderId="7" applyNumberFormat="0" applyAlignment="0" applyProtection="0">
      <alignment vertical="center"/>
    </xf>
    <xf numFmtId="0" fontId="21" fillId="12" borderId="12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2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/>
    </xf>
    <xf numFmtId="0" fontId="4" fillId="0" borderId="1" xfId="0" applyFont="1" applyFill="1" applyBorder="1" applyAlignment="1">
      <alignment horizontal="left" vertical="center" wrapText="1"/>
    </xf>
    <xf numFmtId="0" fontId="0" fillId="0" borderId="1" xfId="0" applyFill="1" applyBorder="1"/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9" fontId="5" fillId="0" borderId="1" xfId="0" applyNumberFormat="1" applyFont="1" applyFill="1" applyBorder="1" applyAlignment="1">
      <alignment horizontal="center" vertical="center"/>
    </xf>
    <xf numFmtId="9" fontId="5" fillId="0" borderId="1" xfId="0" applyNumberFormat="1" applyFont="1" applyFill="1" applyBorder="1" applyAlignment="1">
      <alignment horizontal="center" vertical="center" wrapText="1"/>
    </xf>
    <xf numFmtId="10" fontId="5" fillId="0" borderId="1" xfId="11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10" fontId="4" fillId="0" borderId="1" xfId="11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1898015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236470" y="1806575"/>
          <a:ext cx="185991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J20"/>
  <sheetViews>
    <sheetView tabSelected="1" view="pageBreakPreview" zoomScale="55" zoomScaleNormal="100" workbookViewId="0">
      <selection activeCell="J11" sqref="J11"/>
    </sheetView>
  </sheetViews>
  <sheetFormatPr defaultColWidth="9" defaultRowHeight="14"/>
  <cols>
    <col min="1" max="1" width="5.38333333333333" customWidth="1"/>
    <col min="2" max="2" width="11.2166666666667" customWidth="1"/>
    <col min="3" max="3" width="12.25" customWidth="1"/>
    <col min="4" max="4" width="25.2833333333333" customWidth="1"/>
    <col min="5" max="5" width="20.25" customWidth="1"/>
    <col min="6" max="6" width="13.3833333333333" customWidth="1"/>
    <col min="7" max="7" width="13.975" customWidth="1"/>
    <col min="8" max="8" width="12.5" customWidth="1"/>
    <col min="9" max="9" width="11" customWidth="1"/>
    <col min="10" max="10" width="14.6333333333333" customWidth="1"/>
  </cols>
  <sheetData>
    <row r="1" ht="27" customHeight="1" spans="1:1">
      <c r="A1" s="1" t="s">
        <v>0</v>
      </c>
    </row>
    <row r="2" ht="33.9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.1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.1" customHeight="1" spans="1:10">
      <c r="A5" s="5" t="s">
        <v>5</v>
      </c>
      <c r="B5" s="5"/>
      <c r="C5" s="5"/>
      <c r="D5" s="5" t="s">
        <v>6</v>
      </c>
      <c r="E5" s="5"/>
      <c r="F5" s="5"/>
      <c r="G5" s="5" t="s">
        <v>7</v>
      </c>
      <c r="H5" s="6" t="s">
        <v>8</v>
      </c>
      <c r="I5" s="6"/>
      <c r="J5" s="6"/>
    </row>
    <row r="6" ht="20.1" customHeight="1" spans="1:10">
      <c r="A6" s="5" t="s">
        <v>9</v>
      </c>
      <c r="B6" s="5"/>
      <c r="C6" s="5"/>
      <c r="D6" s="5" t="s">
        <v>10</v>
      </c>
      <c r="E6" s="5"/>
      <c r="F6" s="5"/>
      <c r="G6" s="5" t="s">
        <v>11</v>
      </c>
      <c r="H6" s="6">
        <v>87292134</v>
      </c>
      <c r="I6" s="6"/>
      <c r="J6" s="6"/>
    </row>
    <row r="7" ht="30" spans="1:10">
      <c r="A7" s="6" t="s">
        <v>12</v>
      </c>
      <c r="B7" s="6"/>
      <c r="C7" s="6"/>
      <c r="D7" s="5"/>
      <c r="E7" s="6" t="s">
        <v>13</v>
      </c>
      <c r="F7" s="6" t="s">
        <v>14</v>
      </c>
      <c r="G7" s="6" t="s">
        <v>15</v>
      </c>
      <c r="H7" s="6" t="s">
        <v>16</v>
      </c>
      <c r="I7" s="6" t="s">
        <v>17</v>
      </c>
      <c r="J7" s="5" t="s">
        <v>18</v>
      </c>
    </row>
    <row r="8" ht="20.1" customHeight="1" spans="1:10">
      <c r="A8" s="6"/>
      <c r="B8" s="6"/>
      <c r="C8" s="6"/>
      <c r="D8" s="7" t="s">
        <v>19</v>
      </c>
      <c r="E8" s="5">
        <v>3772.540076</v>
      </c>
      <c r="F8" s="5">
        <v>3772.540076</v>
      </c>
      <c r="G8" s="5">
        <v>3649.186971</v>
      </c>
      <c r="H8" s="5">
        <v>10</v>
      </c>
      <c r="I8" s="25">
        <f>G8/F8</f>
        <v>0.967302373860852</v>
      </c>
      <c r="J8" s="26">
        <f>10*I8</f>
        <v>9.67302373860852</v>
      </c>
    </row>
    <row r="9" ht="22" customHeight="1" spans="1:10">
      <c r="A9" s="6"/>
      <c r="B9" s="6"/>
      <c r="C9" s="6"/>
      <c r="D9" s="8" t="s">
        <v>20</v>
      </c>
      <c r="E9" s="9"/>
      <c r="F9" s="9"/>
      <c r="G9" s="9"/>
      <c r="H9" s="5" t="s">
        <v>21</v>
      </c>
      <c r="I9" s="27" t="s">
        <v>21</v>
      </c>
      <c r="J9" s="6" t="s">
        <v>21</v>
      </c>
    </row>
    <row r="10" ht="24.95" customHeight="1" spans="1:10">
      <c r="A10" s="6"/>
      <c r="B10" s="6"/>
      <c r="C10" s="6"/>
      <c r="D10" s="5" t="s">
        <v>22</v>
      </c>
      <c r="E10" s="5"/>
      <c r="F10" s="5"/>
      <c r="G10" s="5"/>
      <c r="H10" s="5" t="s">
        <v>21</v>
      </c>
      <c r="I10" s="27" t="s">
        <v>21</v>
      </c>
      <c r="J10" s="6" t="s">
        <v>21</v>
      </c>
    </row>
    <row r="11" ht="18.95" customHeight="1" spans="1:10">
      <c r="A11" s="6"/>
      <c r="B11" s="6"/>
      <c r="C11" s="6"/>
      <c r="D11" s="10" t="s">
        <v>23</v>
      </c>
      <c r="E11" s="5">
        <v>3772.540076</v>
      </c>
      <c r="F11" s="5">
        <v>3772.540076</v>
      </c>
      <c r="G11" s="5">
        <v>3649.186971</v>
      </c>
      <c r="H11" s="5" t="s">
        <v>21</v>
      </c>
      <c r="I11" s="25">
        <f>G11/F11</f>
        <v>0.967302373860852</v>
      </c>
      <c r="J11" s="26">
        <f>10*I11</f>
        <v>9.67302373860852</v>
      </c>
    </row>
    <row r="12" ht="26.1" customHeight="1" spans="1:10">
      <c r="A12" s="11" t="s">
        <v>24</v>
      </c>
      <c r="B12" s="6" t="s">
        <v>25</v>
      </c>
      <c r="C12" s="6"/>
      <c r="D12" s="6"/>
      <c r="E12" s="6"/>
      <c r="F12" s="6" t="s">
        <v>26</v>
      </c>
      <c r="G12" s="6"/>
      <c r="H12" s="6"/>
      <c r="I12" s="6"/>
      <c r="J12" s="6"/>
    </row>
    <row r="13" ht="93" customHeight="1" spans="1:10">
      <c r="A13" s="11"/>
      <c r="B13" s="12" t="s">
        <v>27</v>
      </c>
      <c r="C13" s="13"/>
      <c r="D13" s="13"/>
      <c r="E13" s="14"/>
      <c r="F13" s="12" t="s">
        <v>27</v>
      </c>
      <c r="G13" s="13"/>
      <c r="H13" s="13"/>
      <c r="I13" s="13"/>
      <c r="J13" s="14"/>
    </row>
    <row r="14" ht="30" spans="1:10">
      <c r="A14" s="11" t="s">
        <v>28</v>
      </c>
      <c r="B14" s="15" t="s">
        <v>29</v>
      </c>
      <c r="C14" s="16" t="s">
        <v>30</v>
      </c>
      <c r="D14" s="16" t="s">
        <v>31</v>
      </c>
      <c r="E14" s="16" t="s">
        <v>32</v>
      </c>
      <c r="F14" s="15" t="s">
        <v>33</v>
      </c>
      <c r="G14" s="15"/>
      <c r="H14" s="15" t="s">
        <v>34</v>
      </c>
      <c r="I14" s="15" t="s">
        <v>18</v>
      </c>
      <c r="J14" s="15" t="s">
        <v>35</v>
      </c>
    </row>
    <row r="15" ht="24" customHeight="1" spans="1:10">
      <c r="A15" s="11"/>
      <c r="B15" s="15" t="s">
        <v>36</v>
      </c>
      <c r="C15" s="17" t="s">
        <v>37</v>
      </c>
      <c r="D15" s="16" t="s">
        <v>38</v>
      </c>
      <c r="E15" s="16" t="s">
        <v>39</v>
      </c>
      <c r="F15" s="15" t="s">
        <v>40</v>
      </c>
      <c r="G15" s="15"/>
      <c r="H15" s="15">
        <v>15</v>
      </c>
      <c r="I15" s="15">
        <v>15</v>
      </c>
      <c r="J15" s="16"/>
    </row>
    <row r="16" ht="24" customHeight="1" spans="1:10">
      <c r="A16" s="11"/>
      <c r="B16" s="15"/>
      <c r="C16" s="18"/>
      <c r="D16" s="16" t="s">
        <v>41</v>
      </c>
      <c r="E16" s="19">
        <v>1</v>
      </c>
      <c r="F16" s="20">
        <v>1</v>
      </c>
      <c r="G16" s="15"/>
      <c r="H16" s="15">
        <v>15</v>
      </c>
      <c r="I16" s="15">
        <v>15</v>
      </c>
      <c r="J16" s="16"/>
    </row>
    <row r="17" ht="24.95" customHeight="1" spans="1:10">
      <c r="A17" s="11"/>
      <c r="B17" s="15"/>
      <c r="C17" s="16" t="s">
        <v>42</v>
      </c>
      <c r="D17" s="16" t="s">
        <v>43</v>
      </c>
      <c r="E17" s="19">
        <v>1</v>
      </c>
      <c r="F17" s="20">
        <v>1</v>
      </c>
      <c r="G17" s="15"/>
      <c r="H17" s="15">
        <v>20</v>
      </c>
      <c r="I17" s="15">
        <v>20</v>
      </c>
      <c r="J17" s="16"/>
    </row>
    <row r="18" ht="30" spans="1:10">
      <c r="A18" s="11"/>
      <c r="B18" s="15" t="s">
        <v>44</v>
      </c>
      <c r="C18" s="15" t="s">
        <v>45</v>
      </c>
      <c r="D18" s="15" t="s">
        <v>46</v>
      </c>
      <c r="E18" s="16" t="s">
        <v>47</v>
      </c>
      <c r="F18" s="21">
        <f>(F11-G11)/F11</f>
        <v>0.0326976261391478</v>
      </c>
      <c r="G18" s="21"/>
      <c r="H18" s="15">
        <v>40</v>
      </c>
      <c r="I18" s="15">
        <v>40</v>
      </c>
      <c r="J18" s="16"/>
    </row>
    <row r="19" ht="15" spans="1:10">
      <c r="A19" s="22" t="s">
        <v>48</v>
      </c>
      <c r="B19" s="22"/>
      <c r="C19" s="22"/>
      <c r="D19" s="22"/>
      <c r="E19" s="22"/>
      <c r="F19" s="22"/>
      <c r="G19" s="22"/>
      <c r="H19" s="22">
        <f>SUM(H15:H18)+H8</f>
        <v>100</v>
      </c>
      <c r="I19" s="28">
        <f>SUM(I15:I18)+J8</f>
        <v>99.6730237386085</v>
      </c>
      <c r="J19" s="5"/>
    </row>
    <row r="20" ht="161.1" customHeight="1" spans="1:10">
      <c r="A20" s="23" t="s">
        <v>49</v>
      </c>
      <c r="B20" s="24"/>
      <c r="C20" s="24"/>
      <c r="D20" s="24"/>
      <c r="E20" s="24"/>
      <c r="F20" s="24"/>
      <c r="G20" s="24"/>
      <c r="H20" s="24"/>
      <c r="I20" s="24"/>
      <c r="J20" s="24"/>
    </row>
  </sheetData>
  <mergeCells count="26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A19:G19"/>
    <mergeCell ref="A20:J20"/>
    <mergeCell ref="A12:A13"/>
    <mergeCell ref="A14:A18"/>
    <mergeCell ref="B15:B17"/>
    <mergeCell ref="C15:C16"/>
    <mergeCell ref="A7:C11"/>
  </mergeCells>
  <pageMargins left="0.708661417322835" right="0.511811023622047" top="0.551181102362205" bottom="0.551181102362205" header="0.31496062992126" footer="0.31496062992126"/>
  <pageSetup paperSize="9" scale="62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2015-06-07T10:17:00Z</dcterms:created>
  <cp:lastPrinted>2020-04-24T18:17:00Z</cp:lastPrinted>
  <dcterms:modified xsi:type="dcterms:W3CDTF">2023-05-16T14:47:24Z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961CEE45579D42AD82AB78FE16F5D4D4_12</vt:lpwstr>
  </property>
</Properties>
</file>