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<sst xmlns="http://schemas.openxmlformats.org/spreadsheetml/2006/main" count="111" uniqueCount="81">
  <si>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</si>
  <si>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</si>
  <si>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</si>
  <si>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</si>
  <si>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北京市中医药研究所基于临床有效方剂的有效性、安全性评价及医院制剂研发项目</t>
  </si>
  <si>
    <t>主管部门</t>
  </si>
  <si>
    <t>北京市卫生健康委员会</t>
  </si>
  <si>
    <t>实施单位</t>
  </si>
  <si>
    <t>北京市中医药研究所</t>
  </si>
  <si>
    <t>项目负责人</t>
  </si>
  <si>
    <t>李蜀平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</si>
  <si>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</si>
  <si>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</si>
  <si>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</si>
  <si>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</si>
  <si>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</si>
  <si>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</si>
  <si>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</si>
  <si>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</si>
  <si>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</si>
  <si>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</si>
  <si>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</si>
  <si>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</si>
  <si>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</si>
  <si>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</si>
  <si>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</si>
  <si>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</si>
  <si>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培育研发源于临床的中药新药与医疗机构新制剂，推动更多中医临床工作者积极参与各级中医药科研项目，积极进行临床效验方的研究，积极开展医疗机构中药制剂和新药的研发。北京市中医药研究所-中药新药制剂研发中心科研项目主要为医院制剂、中药新药的成果转化等研究工作，2023年预计开展2-3个医疗机构中药制剂的备案或注册工作。包含制剂工艺研究、质量标准研究、微生物方法学研究、稳定性研究以及药理毒理研究。</t>
  </si>
  <si>
    <t>根据2023年度目标，本项目积极开展了多个科研项目，包含：制剂的工艺研究、质量标准研究、微生物方法学研究、稳定性研究、以及药效毒理研究。完成了“清肺解毒颗粒”、“苍麻化毒颗粒”的医疗机构制剂的补充申请，并获得备案号。开展了“清肝凉血颗粒”等4个项目的微生物方法学研究和稳定性研究；“凉血解毒颗粒”等2个项目的毒理学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</si>
  <si>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</si>
  <si>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</si>
  <si>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</si>
  <si>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</si>
  <si>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</si>
  <si>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</si>
  <si>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</si>
  <si>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</si>
  <si>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</si>
  <si>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</si>
  <si>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设备购置数量</t>
  </si>
  <si>
    <t>2台</t>
  </si>
  <si>
    <t>完成科研/实验任务数量</t>
  </si>
  <si>
    <t>≥2项</t>
  </si>
  <si>
    <t>2项</t>
  </si>
  <si>
    <t>质量指标</t>
  </si>
  <si>
    <t>验收合格率</t>
  </si>
  <si>
    <t>≥99%</t>
  </si>
  <si>
    <t>科研/实验内容结构合理性</t>
  </si>
  <si>
    <t>≥90%</t>
  </si>
  <si>
    <t>设备质量标准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</si>
  <si>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</si>
  <si>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</si>
  <si>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</si>
  <si>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</si>
  <si>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</si>
  <si>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</si>
  <si>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项目预算控制数</t>
  </si>
  <si>
    <t>≤199万元</t>
  </si>
  <si>
    <t>196.418万元</t>
  </si>
  <si>
    <t>社会成本指标</t>
  </si>
  <si>
    <t>无</t>
  </si>
  <si>
    <t>生态成本指标</t>
  </si>
  <si>
    <t>效果指标</t>
  </si>
  <si>
    <t>经济效益
指标</t>
  </si>
  <si>
    <t>节约维护成本</t>
  </si>
  <si>
    <t>优良中低差</t>
  </si>
  <si>
    <t>优</t>
  </si>
  <si>
    <t>社会效益
指标</t>
  </si>
  <si>
    <t>发挥中药研发技术，提升科研创新能力</t>
  </si>
  <si>
    <t>支撑材料不够全面，量化程度有待加强</t>
  </si>
  <si>
    <t>生态效益
指标</t>
  </si>
  <si>
    <t>节能环保</t>
  </si>
  <si>
    <t>可持续影响指标</t>
  </si>
  <si>
    <t>提高实验水平，提高办公效率</t>
  </si>
  <si>
    <t>满意度
指标</t>
  </si>
  <si>
    <t>服务对象满意度指标</t>
  </si>
  <si>
    <t>职工满意度</t>
  </si>
  <si>
    <t>≥95%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</si>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</sst>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7" fillId="0" borderId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workbookViewId="0">
      <selection activeCell="I27" sqref="I24:I27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0.2916666666667" customWidth="1"/>
    <col min="5" max="5" width="20.5916666666667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1.0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5" t="s">
        <v>9</v>
      </c>
      <c r="B6" s="5"/>
      <c r="C6" s="5"/>
      <c r="D6" s="7" t="s">
        <v>10</v>
      </c>
      <c r="E6" s="8"/>
      <c r="F6" s="9"/>
      <c r="G6" s="6" t="s">
        <v>11</v>
      </c>
      <c r="H6" s="10">
        <v>13521964316</v>
      </c>
      <c r="I6" s="10"/>
      <c r="J6" s="10"/>
    </row>
    <row r="7" ht="30" spans="1:10">
      <c r="A7" s="11" t="s">
        <v>12</v>
      </c>
      <c r="B7" s="11"/>
      <c r="C7" s="11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4.95" customHeight="1" spans="1:10">
      <c r="A8" s="11"/>
      <c r="B8" s="11"/>
      <c r="C8" s="11"/>
      <c r="D8" s="12" t="s">
        <v>19</v>
      </c>
      <c r="E8" s="6">
        <v>199</v>
      </c>
      <c r="F8" s="6">
        <v>199</v>
      </c>
      <c r="G8" s="6">
        <v>196.418</v>
      </c>
      <c r="H8" s="6">
        <v>10</v>
      </c>
      <c r="I8" s="28">
        <f>G8/F8</f>
        <v>0.987025125628141</v>
      </c>
      <c r="J8" s="29">
        <f>10*I8</f>
        <v>9.87025125628141</v>
      </c>
    </row>
    <row r="9" ht="36.95" customHeight="1" spans="1:10">
      <c r="A9" s="11"/>
      <c r="B9" s="11"/>
      <c r="C9" s="11"/>
      <c r="D9" s="13" t="s">
        <v>20</v>
      </c>
      <c r="E9" s="6">
        <v>199</v>
      </c>
      <c r="F9" s="6">
        <v>199</v>
      </c>
      <c r="G9" s="6">
        <v>196.418</v>
      </c>
      <c r="H9" s="5" t="s">
        <v>21</v>
      </c>
      <c r="I9" s="30">
        <f>G9/F9</f>
        <v>0.987025125628141</v>
      </c>
      <c r="J9" s="11" t="s">
        <v>21</v>
      </c>
    </row>
    <row r="10" ht="21.95" customHeight="1" spans="1:10">
      <c r="A10" s="11"/>
      <c r="B10" s="11"/>
      <c r="C10" s="11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21.95" customHeight="1" spans="1:10">
      <c r="A11" s="11"/>
      <c r="B11" s="11"/>
      <c r="C11" s="11"/>
      <c r="D11" s="14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41" customHeight="1" spans="1:10">
      <c r="A13" s="15"/>
      <c r="B13" s="11" t="s">
        <v>27</v>
      </c>
      <c r="C13" s="11"/>
      <c r="D13" s="11"/>
      <c r="E13" s="11"/>
      <c r="F13" s="16" t="s">
        <v>28</v>
      </c>
      <c r="G13" s="16"/>
      <c r="H13" s="16"/>
      <c r="I13" s="16"/>
      <c r="J13" s="16"/>
    </row>
    <row r="14" ht="30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.1" customHeight="1" spans="1:10">
      <c r="A15" s="15"/>
      <c r="B15" s="17" t="s">
        <v>37</v>
      </c>
      <c r="C15" s="5" t="s">
        <v>38</v>
      </c>
      <c r="D15" s="10" t="s">
        <v>39</v>
      </c>
      <c r="E15" s="11" t="s">
        <v>40</v>
      </c>
      <c r="F15" s="6" t="s">
        <v>40</v>
      </c>
      <c r="G15" s="6"/>
      <c r="H15" s="10">
        <v>10</v>
      </c>
      <c r="I15" s="10">
        <v>10</v>
      </c>
      <c r="J15" s="6"/>
    </row>
    <row r="16" ht="41.1" customHeight="1" spans="1:10">
      <c r="A16" s="15"/>
      <c r="B16" s="18"/>
      <c r="C16" s="5" t="s">
        <v>38</v>
      </c>
      <c r="D16" s="10" t="s">
        <v>41</v>
      </c>
      <c r="E16" s="11" t="s">
        <v>42</v>
      </c>
      <c r="F16" s="7" t="s">
        <v>43</v>
      </c>
      <c r="G16" s="9"/>
      <c r="H16" s="10">
        <v>8</v>
      </c>
      <c r="I16" s="10">
        <v>8</v>
      </c>
      <c r="J16" s="6"/>
    </row>
    <row r="17" s="1" customFormat="1" ht="41.1" customHeight="1" spans="1:10">
      <c r="A17" s="19"/>
      <c r="B17" s="20"/>
      <c r="C17" s="6" t="s">
        <v>44</v>
      </c>
      <c r="D17" s="10" t="s">
        <v>45</v>
      </c>
      <c r="E17" s="11" t="s">
        <v>46</v>
      </c>
      <c r="F17" s="21">
        <v>1</v>
      </c>
      <c r="G17" s="10"/>
      <c r="H17" s="10">
        <v>8</v>
      </c>
      <c r="I17" s="10">
        <v>8</v>
      </c>
      <c r="J17" s="6"/>
    </row>
    <row r="18" s="1" customFormat="1" ht="41.1" customHeight="1" spans="1:10">
      <c r="A18" s="19"/>
      <c r="B18" s="20"/>
      <c r="C18" s="6" t="s">
        <v>44</v>
      </c>
      <c r="D18" s="10" t="s">
        <v>47</v>
      </c>
      <c r="E18" s="11" t="s">
        <v>48</v>
      </c>
      <c r="F18" s="21">
        <v>1</v>
      </c>
      <c r="G18" s="10"/>
      <c r="H18" s="10">
        <v>5</v>
      </c>
      <c r="I18" s="10">
        <v>5</v>
      </c>
      <c r="J18" s="6"/>
    </row>
    <row r="19" s="1" customFormat="1" ht="41.1" customHeight="1" spans="1:10">
      <c r="A19" s="19"/>
      <c r="B19" s="20"/>
      <c r="C19" s="6" t="s">
        <v>44</v>
      </c>
      <c r="D19" s="11" t="s">
        <v>49</v>
      </c>
      <c r="E19" s="11" t="s">
        <v>46</v>
      </c>
      <c r="F19" s="21">
        <v>1</v>
      </c>
      <c r="G19" s="10"/>
      <c r="H19" s="10">
        <v>5</v>
      </c>
      <c r="I19" s="10">
        <v>5</v>
      </c>
      <c r="J19" s="6"/>
    </row>
    <row r="20" ht="41.1" customHeight="1" spans="1:10">
      <c r="A20" s="15"/>
      <c r="B20" s="22"/>
      <c r="C20" s="5" t="s">
        <v>50</v>
      </c>
      <c r="D20" s="11" t="s">
        <v>51</v>
      </c>
      <c r="E20" s="11" t="s">
        <v>52</v>
      </c>
      <c r="F20" s="21" t="s">
        <v>53</v>
      </c>
      <c r="G20" s="10"/>
      <c r="H20" s="10">
        <v>4</v>
      </c>
      <c r="I20" s="10">
        <v>4</v>
      </c>
      <c r="J20" s="6"/>
    </row>
    <row r="21" ht="38.1" customHeight="1" spans="1:10">
      <c r="A21" s="15"/>
      <c r="B21" s="17" t="s">
        <v>54</v>
      </c>
      <c r="C21" s="11" t="s">
        <v>55</v>
      </c>
      <c r="D21" s="11" t="s">
        <v>56</v>
      </c>
      <c r="E21" s="11" t="s">
        <v>57</v>
      </c>
      <c r="F21" s="10" t="s">
        <v>58</v>
      </c>
      <c r="G21" s="10"/>
      <c r="H21" s="10">
        <v>10</v>
      </c>
      <c r="I21" s="10">
        <v>10</v>
      </c>
      <c r="J21" s="6"/>
    </row>
    <row r="22" ht="38.1" customHeight="1" spans="1:10">
      <c r="A22" s="15"/>
      <c r="B22" s="18"/>
      <c r="C22" s="11" t="s">
        <v>59</v>
      </c>
      <c r="D22" s="11" t="s">
        <v>60</v>
      </c>
      <c r="E22" s="11" t="s">
        <v>60</v>
      </c>
      <c r="F22" s="10" t="s">
        <v>60</v>
      </c>
      <c r="G22" s="10"/>
      <c r="H22" s="10">
        <v>0</v>
      </c>
      <c r="I22" s="10">
        <v>0</v>
      </c>
      <c r="J22" s="6"/>
    </row>
    <row r="23" ht="38.1" customHeight="1" spans="1:10">
      <c r="A23" s="15"/>
      <c r="B23" s="22"/>
      <c r="C23" s="11" t="s">
        <v>61</v>
      </c>
      <c r="D23" s="11" t="s">
        <v>60</v>
      </c>
      <c r="E23" s="11" t="s">
        <v>60</v>
      </c>
      <c r="F23" s="10" t="s">
        <v>60</v>
      </c>
      <c r="G23" s="10"/>
      <c r="H23" s="10">
        <v>0</v>
      </c>
      <c r="I23" s="10">
        <v>0</v>
      </c>
      <c r="J23" s="6"/>
    </row>
    <row r="24" ht="30" spans="1:10">
      <c r="A24" s="15"/>
      <c r="B24" s="23" t="s">
        <v>62</v>
      </c>
      <c r="C24" s="23" t="s">
        <v>63</v>
      </c>
      <c r="D24" s="11" t="s">
        <v>64</v>
      </c>
      <c r="E24" s="11" t="s">
        <v>65</v>
      </c>
      <c r="F24" s="6" t="s">
        <v>66</v>
      </c>
      <c r="G24" s="6"/>
      <c r="H24" s="10">
        <v>10</v>
      </c>
      <c r="I24" s="6">
        <v>10</v>
      </c>
      <c r="J24" s="6"/>
    </row>
    <row r="25" ht="39" customHeight="1" spans="1:10">
      <c r="A25" s="15"/>
      <c r="B25" s="23"/>
      <c r="C25" s="23" t="s">
        <v>67</v>
      </c>
      <c r="D25" s="11" t="s">
        <v>68</v>
      </c>
      <c r="E25" s="11" t="s">
        <v>65</v>
      </c>
      <c r="F25" s="6" t="s">
        <v>66</v>
      </c>
      <c r="G25" s="6"/>
      <c r="H25" s="10">
        <v>10</v>
      </c>
      <c r="I25" s="6">
        <v>9</v>
      </c>
      <c r="J25" s="10" t="s">
        <v>69</v>
      </c>
    </row>
    <row r="26" ht="36.95" customHeight="1" spans="1:10">
      <c r="A26" s="15"/>
      <c r="B26" s="23"/>
      <c r="C26" s="23" t="s">
        <v>70</v>
      </c>
      <c r="D26" s="11" t="s">
        <v>71</v>
      </c>
      <c r="E26" s="11" t="s">
        <v>65</v>
      </c>
      <c r="F26" s="6" t="s">
        <v>66</v>
      </c>
      <c r="G26" s="6"/>
      <c r="H26" s="10">
        <v>5</v>
      </c>
      <c r="I26" s="6">
        <v>5</v>
      </c>
      <c r="J26" s="6"/>
    </row>
    <row r="27" ht="39.95" customHeight="1" spans="1:10">
      <c r="A27" s="15"/>
      <c r="B27" s="23"/>
      <c r="C27" s="23" t="s">
        <v>72</v>
      </c>
      <c r="D27" s="11" t="s">
        <v>73</v>
      </c>
      <c r="E27" s="11" t="s">
        <v>65</v>
      </c>
      <c r="F27" s="6" t="s">
        <v>66</v>
      </c>
      <c r="G27" s="6"/>
      <c r="H27" s="10">
        <v>5</v>
      </c>
      <c r="I27" s="6">
        <v>5</v>
      </c>
      <c r="J27" s="6"/>
    </row>
    <row r="28" ht="51" customHeight="1" spans="1:10">
      <c r="A28" s="15"/>
      <c r="B28" s="23" t="s">
        <v>74</v>
      </c>
      <c r="C28" s="23" t="s">
        <v>75</v>
      </c>
      <c r="D28" s="11" t="s">
        <v>76</v>
      </c>
      <c r="E28" s="11" t="s">
        <v>77</v>
      </c>
      <c r="F28" s="24">
        <v>1</v>
      </c>
      <c r="G28" s="6"/>
      <c r="H28" s="10">
        <v>10</v>
      </c>
      <c r="I28" s="6">
        <v>9</v>
      </c>
      <c r="J28" s="10" t="s">
        <v>78</v>
      </c>
    </row>
    <row r="29" ht="27" customHeight="1" spans="1:10">
      <c r="A29" s="25" t="s">
        <v>79</v>
      </c>
      <c r="B29" s="25"/>
      <c r="C29" s="25"/>
      <c r="D29" s="25"/>
      <c r="E29" s="25"/>
      <c r="F29" s="25"/>
      <c r="G29" s="25"/>
      <c r="H29" s="25">
        <v>100</v>
      </c>
      <c r="I29" s="31">
        <f>SUM(I15:I28)+J8</f>
        <v>97.8702512562814</v>
      </c>
      <c r="J29" s="5"/>
    </row>
    <row r="30" ht="161.1" customHeight="1" spans="1:10">
      <c r="A30" s="26" t="s">
        <v>80</v>
      </c>
      <c r="B30" s="27"/>
      <c r="C30" s="27"/>
      <c r="D30" s="27"/>
      <c r="E30" s="27"/>
      <c r="F30" s="27"/>
      <c r="G30" s="27"/>
      <c r="H30" s="27"/>
      <c r="I30" s="27"/>
      <c r="J30" s="27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2024-05-15T06:07:12Z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F24D736143714070A97E2D1FAE065A13_13</vt:lpwstr>
  </property>
</Properties>
</file>