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200" windowHeight="6320"/>
  </bookViews>
  <sheets>
    <sheet name="Sheet1" sheetId="1" r:id="rId1"/>
  </sheets>
  <definedNames>
    <definedName name="_xlnm.Print_Area" localSheetId="0">Sheet1!$A$1:$J$27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<sst xmlns="http://schemas.openxmlformats.org/spreadsheetml/2006/main" count="93" uniqueCount="72">
  <si>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</si>
  <si>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</si>
  <si>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</si>
  <si>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</si>
  <si>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人才市场服务综合保障项目</t>
  </si>
  <si>
    <t>主管部门</t>
  </si>
  <si>
    <t>北京市卫生健康委员会</t>
  </si>
  <si>
    <t>实施单位</t>
  </si>
  <si>
    <t>北京市卫生健康人力资源发展中心</t>
  </si>
  <si>
    <t>项目负责人</t>
  </si>
  <si>
    <t>朱伟、常连芳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</si>
  <si>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</si>
  <si>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</si>
  <si>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</si>
  <si>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</si>
  <si>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</si>
  <si>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</si>
  <si>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</si>
  <si>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</si>
  <si>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</si>
  <si>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</si>
  <si>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</si>
  <si>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</si>
  <si>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</si>
  <si>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</si>
  <si>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</si>
  <si>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</si>
  <si>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加强卫生专业技术人才队伍建设，提高卫生专业技术人员技术水平和服务质量。</t>
  </si>
  <si>
    <t>圆满顺利完成了年度考试任务，有效促进卫生专业技术人才队伍建设，提高卫生专业技术人员技术水平和服务质量。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</si>
  <si>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</si>
  <si>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</si>
  <si>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</si>
  <si>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</si>
  <si>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</si>
  <si>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</si>
  <si>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</si>
  <si>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</si>
  <si>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</si>
  <si>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</si>
  <si>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培养人才数量</t>
  </si>
  <si>
    <t>2000人</t>
  </si>
  <si>
    <t>中医考试与西学中考核3151人</t>
  </si>
  <si>
    <t>质量指标</t>
  </si>
  <si>
    <t>人才队伍的稳定性</t>
  </si>
  <si>
    <t>总体通过率50%</t>
  </si>
  <si>
    <t>2023年中医考试通过率61%，西学中考试通过率32%，两项考试总体通过率56%</t>
  </si>
  <si>
    <t>时效指标</t>
  </si>
  <si>
    <t>项目完成时限</t>
  </si>
  <si>
    <t>2023年12月31日之前</t>
  </si>
  <si>
    <t>成本指标（10分）</t>
  </si>
  <si>
    <t>经济成本指标</t>
  </si>
  <si>
    <t>项目预算控制总额</t>
  </si>
  <si>
    <t>542.712104万元</t>
  </si>
  <si>
    <t>项目实际支出总额475.230919万元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</si>
  <si>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</si>
  <si>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</si>
  <si>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</si>
  <si>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</si>
  <si>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</si>
  <si>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</si>
  <si>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人才梯队建设的促进作用</t>
  </si>
  <si>
    <t>总体通过人数1000人</t>
  </si>
  <si>
    <t>中医考试与西学中考试通过1765人</t>
  </si>
  <si>
    <t>生态效益
指标</t>
  </si>
  <si>
    <t>可持续影响指标</t>
  </si>
  <si>
    <t>满意度
指标（10分）</t>
  </si>
  <si>
    <t>服务对象满意度指标</t>
  </si>
  <si>
    <t>考生满意度</t>
  </si>
  <si>
    <t>≥80%</t>
  </si>
  <si>
    <t>满意度调查资料有待完善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</si>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</sst>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6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/>
  </cellStyleXfs>
  <cellXfs count="39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2625" y="180530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70" zoomScaleNormal="100" topLeftCell="C1" workbookViewId="0">
      <selection activeCell="H24" sqref="H24"/>
    </sheetView>
  </sheetViews>
  <sheetFormatPr defaultColWidth="9" defaultRowHeight="14"/>
  <cols>
    <col min="1" max="1" width="5.33333333333333" customWidth="1"/>
    <col min="2" max="2" width="7.775" customWidth="1"/>
    <col min="3" max="3" width="12.2166666666667" customWidth="1"/>
    <col min="4" max="4" width="17.775" customWidth="1"/>
    <col min="5" max="5" width="19.4416666666667" customWidth="1"/>
    <col min="6" max="6" width="13.3333333333333" customWidth="1"/>
    <col min="7" max="7" width="11.6666666666667" customWidth="1"/>
    <col min="8" max="8" width="12.4416666666667" customWidth="1"/>
    <col min="9" max="9" width="11" customWidth="1"/>
    <col min="10" max="10" width="14.6666666666667" customWidth="1"/>
  </cols>
  <sheetData>
    <row r="1" ht="27" customHeight="1" spans="1:1">
      <c r="A1" s="2" t="s">
        <v>0</v>
      </c>
    </row>
    <row r="2" ht="33.9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83366909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0" t="s">
        <v>19</v>
      </c>
      <c r="E8" s="11">
        <v>542.712104</v>
      </c>
      <c r="F8" s="11">
        <v>542.712104</v>
      </c>
      <c r="G8" s="12">
        <v>475.230919</v>
      </c>
      <c r="H8" s="5">
        <v>10</v>
      </c>
      <c r="I8" s="36">
        <f>G8/F8</f>
        <v>0.875659333000614</v>
      </c>
      <c r="J8" s="37">
        <f>10*I8</f>
        <v>8.75659333000614</v>
      </c>
    </row>
    <row r="9" ht="15" spans="1:10">
      <c r="A9" s="9"/>
      <c r="B9" s="9"/>
      <c r="C9" s="9"/>
      <c r="D9" s="13" t="s">
        <v>20</v>
      </c>
      <c r="E9" s="11"/>
      <c r="F9" s="12"/>
      <c r="G9" s="12"/>
      <c r="H9" s="5" t="s">
        <v>21</v>
      </c>
      <c r="I9" s="36"/>
      <c r="J9" s="9" t="s">
        <v>21</v>
      </c>
    </row>
    <row r="10" ht="24.9" customHeight="1" spans="1:10">
      <c r="A10" s="9"/>
      <c r="B10" s="9"/>
      <c r="C10" s="9"/>
      <c r="D10" s="5" t="s">
        <v>22</v>
      </c>
      <c r="E10" s="5"/>
      <c r="F10" s="5"/>
      <c r="G10" s="14"/>
      <c r="H10" s="5" t="s">
        <v>21</v>
      </c>
      <c r="I10" s="36"/>
      <c r="J10" s="9" t="s">
        <v>21</v>
      </c>
    </row>
    <row r="11" ht="18.9" customHeight="1" spans="1:10">
      <c r="A11" s="9"/>
      <c r="B11" s="9"/>
      <c r="C11" s="9"/>
      <c r="D11" s="15" t="s">
        <v>23</v>
      </c>
      <c r="E11" s="11">
        <v>542.712104</v>
      </c>
      <c r="F11" s="11">
        <v>542.712104</v>
      </c>
      <c r="G11" s="12">
        <v>475.230919</v>
      </c>
      <c r="H11" s="5" t="s">
        <v>21</v>
      </c>
      <c r="I11" s="36">
        <f>G11/F11</f>
        <v>0.875659333000614</v>
      </c>
      <c r="J11" s="9" t="s">
        <v>21</v>
      </c>
    </row>
    <row r="12" ht="26.1" customHeight="1" spans="1:10">
      <c r="A12" s="16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6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0" spans="1:10">
      <c r="A14" s="16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6.5" customHeight="1" spans="1:10">
      <c r="A15" s="16"/>
      <c r="B15" s="17" t="s">
        <v>37</v>
      </c>
      <c r="C15" s="5" t="s">
        <v>38</v>
      </c>
      <c r="D15" s="18" t="s">
        <v>39</v>
      </c>
      <c r="E15" s="18" t="s">
        <v>40</v>
      </c>
      <c r="F15" s="9" t="s">
        <v>41</v>
      </c>
      <c r="G15" s="9"/>
      <c r="H15" s="9">
        <v>20</v>
      </c>
      <c r="I15" s="9">
        <v>20</v>
      </c>
      <c r="J15" s="5"/>
    </row>
    <row r="16" s="1" customFormat="1" ht="62.25" customHeight="1" spans="1:10">
      <c r="A16" s="19"/>
      <c r="B16" s="20"/>
      <c r="C16" s="14" t="s">
        <v>42</v>
      </c>
      <c r="D16" s="21" t="s">
        <v>43</v>
      </c>
      <c r="E16" s="21" t="s">
        <v>44</v>
      </c>
      <c r="F16" s="22" t="s">
        <v>45</v>
      </c>
      <c r="G16" s="22"/>
      <c r="H16" s="22">
        <v>10</v>
      </c>
      <c r="I16" s="22">
        <v>10</v>
      </c>
      <c r="J16" s="14"/>
    </row>
    <row r="17" ht="41.1" customHeight="1" spans="1:10">
      <c r="A17" s="16"/>
      <c r="B17" s="23"/>
      <c r="C17" s="5" t="s">
        <v>46</v>
      </c>
      <c r="D17" s="24" t="s">
        <v>47</v>
      </c>
      <c r="E17" s="24" t="s">
        <v>48</v>
      </c>
      <c r="F17" s="22" t="s">
        <v>48</v>
      </c>
      <c r="G17" s="22"/>
      <c r="H17" s="9">
        <v>10</v>
      </c>
      <c r="I17" s="9">
        <v>10</v>
      </c>
      <c r="J17" s="5"/>
    </row>
    <row r="18" ht="38.1" customHeight="1" spans="1:10">
      <c r="A18" s="16"/>
      <c r="B18" s="17" t="s">
        <v>49</v>
      </c>
      <c r="C18" s="9" t="s">
        <v>50</v>
      </c>
      <c r="D18" s="24" t="s">
        <v>51</v>
      </c>
      <c r="E18" s="11" t="s">
        <v>52</v>
      </c>
      <c r="F18" s="25" t="s">
        <v>53</v>
      </c>
      <c r="G18" s="25"/>
      <c r="H18" s="9">
        <v>10</v>
      </c>
      <c r="I18" s="9">
        <v>10</v>
      </c>
      <c r="J18" s="5"/>
    </row>
    <row r="19" ht="38.1" customHeight="1" spans="1:10">
      <c r="A19" s="16"/>
      <c r="B19" s="26"/>
      <c r="C19" s="9" t="s">
        <v>54</v>
      </c>
      <c r="D19" s="9" t="s">
        <v>55</v>
      </c>
      <c r="E19" s="9" t="s">
        <v>55</v>
      </c>
      <c r="F19" s="5" t="s">
        <v>55</v>
      </c>
      <c r="G19" s="5"/>
      <c r="H19" s="9">
        <v>0</v>
      </c>
      <c r="I19" s="9">
        <v>0</v>
      </c>
      <c r="J19" s="5"/>
    </row>
    <row r="20" ht="38.1" customHeight="1" spans="1:10">
      <c r="A20" s="16"/>
      <c r="B20" s="23"/>
      <c r="C20" s="9" t="s">
        <v>56</v>
      </c>
      <c r="D20" s="9" t="s">
        <v>55</v>
      </c>
      <c r="E20" s="9" t="s">
        <v>55</v>
      </c>
      <c r="F20" s="5" t="s">
        <v>55</v>
      </c>
      <c r="G20" s="5"/>
      <c r="H20" s="9">
        <v>0</v>
      </c>
      <c r="I20" s="9">
        <v>0</v>
      </c>
      <c r="J20" s="5"/>
    </row>
    <row r="21" ht="30" spans="1:10">
      <c r="A21" s="16"/>
      <c r="B21" s="27" t="s">
        <v>57</v>
      </c>
      <c r="C21" s="27" t="s">
        <v>58</v>
      </c>
      <c r="D21" s="9" t="s">
        <v>55</v>
      </c>
      <c r="E21" s="9" t="s">
        <v>55</v>
      </c>
      <c r="F21" s="5" t="s">
        <v>55</v>
      </c>
      <c r="G21" s="5"/>
      <c r="H21" s="9">
        <v>0</v>
      </c>
      <c r="I21" s="9">
        <v>0</v>
      </c>
      <c r="J21" s="5"/>
    </row>
    <row r="22" ht="30" spans="1:10">
      <c r="A22" s="16"/>
      <c r="B22" s="27"/>
      <c r="C22" s="27" t="s">
        <v>59</v>
      </c>
      <c r="D22" s="9" t="s">
        <v>60</v>
      </c>
      <c r="E22" s="9" t="s">
        <v>61</v>
      </c>
      <c r="F22" s="28" t="s">
        <v>62</v>
      </c>
      <c r="G22" s="28"/>
      <c r="H22" s="9">
        <v>30</v>
      </c>
      <c r="I22" s="5">
        <v>30</v>
      </c>
      <c r="J22" s="9"/>
    </row>
    <row r="23" ht="36.9" customHeight="1" spans="1:10">
      <c r="A23" s="16"/>
      <c r="B23" s="27"/>
      <c r="C23" s="27" t="s">
        <v>63</v>
      </c>
      <c r="D23" s="9" t="s">
        <v>55</v>
      </c>
      <c r="E23" s="9" t="s">
        <v>55</v>
      </c>
      <c r="F23" s="5" t="s">
        <v>55</v>
      </c>
      <c r="G23" s="5"/>
      <c r="H23" s="9">
        <v>0</v>
      </c>
      <c r="I23" s="9">
        <v>0</v>
      </c>
      <c r="J23" s="5"/>
    </row>
    <row r="24" ht="39.9" customHeight="1" spans="1:10">
      <c r="A24" s="16"/>
      <c r="B24" s="27"/>
      <c r="C24" s="27" t="s">
        <v>64</v>
      </c>
      <c r="D24" s="22" t="s">
        <v>55</v>
      </c>
      <c r="E24" s="9" t="s">
        <v>55</v>
      </c>
      <c r="F24" s="5" t="s">
        <v>55</v>
      </c>
      <c r="G24" s="5"/>
      <c r="H24" s="9">
        <v>0</v>
      </c>
      <c r="I24" s="9">
        <v>0</v>
      </c>
      <c r="J24" s="5"/>
    </row>
    <row r="25" ht="51" customHeight="1" spans="1:10">
      <c r="A25" s="16"/>
      <c r="B25" s="27" t="s">
        <v>65</v>
      </c>
      <c r="C25" s="27" t="s">
        <v>66</v>
      </c>
      <c r="D25" s="22" t="s">
        <v>67</v>
      </c>
      <c r="E25" s="5" t="s">
        <v>68</v>
      </c>
      <c r="F25" s="29">
        <v>0.9</v>
      </c>
      <c r="G25" s="30"/>
      <c r="H25" s="9">
        <v>10</v>
      </c>
      <c r="I25" s="5">
        <v>9</v>
      </c>
      <c r="J25" s="9" t="s">
        <v>69</v>
      </c>
    </row>
    <row r="26" ht="27" customHeight="1" spans="1:10">
      <c r="A26" s="31" t="s">
        <v>70</v>
      </c>
      <c r="B26" s="32"/>
      <c r="C26" s="32"/>
      <c r="D26" s="32"/>
      <c r="E26" s="32"/>
      <c r="F26" s="32"/>
      <c r="G26" s="33"/>
      <c r="H26" s="34">
        <v>100</v>
      </c>
      <c r="I26" s="38">
        <f>SUM(I15:I25)+J8</f>
        <v>97.7565933300061</v>
      </c>
      <c r="J26" s="5"/>
    </row>
    <row r="27" ht="161.1" customHeight="1" spans="1:10">
      <c r="A27" s="35" t="s">
        <v>71</v>
      </c>
      <c r="B27" s="35"/>
      <c r="C27" s="35"/>
      <c r="D27" s="35"/>
      <c r="E27" s="35"/>
      <c r="F27" s="35"/>
      <c r="G27" s="35"/>
      <c r="H27" s="35"/>
      <c r="I27" s="35"/>
      <c r="J27" s="35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2024-05-16T05:19:16Z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