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<sst xmlns="http://schemas.openxmlformats.org/spreadsheetml/2006/main" count="89" uniqueCount="63">
  <si>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</si>
  <si>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</si>
  <si>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</si>
  <si>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</si>
  <si>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</si>
  <si>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</si>
  <si>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</si>
  <si>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</si>
  <si>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北京肝病研究所</t>
  </si>
  <si>
    <t>项目负责人</t>
  </si>
  <si>
    <t>李兵辉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</si>
  <si>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</si>
  <si>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</si>
  <si>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</si>
  <si>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</si>
  <si>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</si>
  <si>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</si>
  <si>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</si>
  <si>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</si>
  <si>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</si>
  <si>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</si>
  <si>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</si>
  <si>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</si>
  <si>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</si>
  <si>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</si>
  <si>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</si>
  <si>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</si>
  <si>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</si>
  <si>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严格执行相关政策，保障工资及时、足额发放或社保及时、足额缴纳，预算编制科学合理，无结余资金。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</si>
  <si>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</si>
  <si>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</si>
  <si>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</si>
  <si>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</si>
  <si>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</si>
  <si>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</si>
  <si>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</si>
  <si>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</si>
  <si>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</si>
  <si>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</si>
  <si>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发放（缴纳）覆盖率</t>
  </si>
  <si>
    <t>科目调整次数</t>
  </si>
  <si>
    <t>≤5次</t>
  </si>
  <si>
    <t>0次</t>
  </si>
  <si>
    <t>质量指标</t>
  </si>
  <si>
    <t>标准执行率</t>
  </si>
  <si>
    <t>时效指标</t>
  </si>
  <si>
    <t>发放及时率</t>
  </si>
  <si>
    <t>成本指标（0分）</t>
  </si>
  <si>
    <t>经济成本指标</t>
  </si>
  <si>
    <t>不涉及</t>
  </si>
  <si>
    <t>社会成本指标</t>
  </si>
  <si>
    <t>生态成本指标</t>
  </si>
  <si>
    <t>效果指标（40分）</t>
  </si>
  <si>
    <t>经济效益
指标</t>
  </si>
  <si>
    <t>结余率</t>
  </si>
  <si>
    <t>≤5%</t>
  </si>
  <si>
    <t>社会效益
指标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</si>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</sst>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topLeftCell="A16" workbookViewId="0">
      <selection activeCell="H10" sqref="H10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23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10" t="s">
        <v>10</v>
      </c>
      <c r="E6" s="10"/>
      <c r="F6" s="10"/>
      <c r="G6" s="5" t="s">
        <v>11</v>
      </c>
      <c r="H6" s="9">
        <v>83997669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19.95" customHeight="1" spans="1:11">
      <c r="A8" s="11"/>
      <c r="B8" s="11"/>
      <c r="C8" s="11"/>
      <c r="D8" s="12" t="s">
        <v>19</v>
      </c>
      <c r="E8" s="5">
        <v>33.9096</v>
      </c>
      <c r="F8" s="5">
        <v>44.3101</v>
      </c>
      <c r="G8" s="5">
        <v>44.3101</v>
      </c>
      <c r="H8" s="5">
        <v>10</v>
      </c>
      <c r="I8" s="18">
        <f>G8/F8</f>
        <v>1</v>
      </c>
      <c r="J8" s="11">
        <f>10*I8</f>
        <v>10</v>
      </c>
      <c r="K8" s="39"/>
    </row>
    <row r="9" ht="15" spans="1:10">
      <c r="A9" s="11"/>
      <c r="B9" s="11"/>
      <c r="C9" s="11"/>
      <c r="D9" s="13" t="s">
        <v>20</v>
      </c>
      <c r="E9" s="5">
        <v>8.1754</v>
      </c>
      <c r="F9" s="5">
        <v>8.1754</v>
      </c>
      <c r="G9" s="5">
        <v>8.1754</v>
      </c>
      <c r="H9" s="5" t="s">
        <v>21</v>
      </c>
      <c r="I9" s="18">
        <f>G9/F9</f>
        <v>1</v>
      </c>
      <c r="J9" s="11" t="s">
        <v>21</v>
      </c>
    </row>
    <row r="10" ht="25.05" customHeight="1" spans="1:10">
      <c r="A10" s="11"/>
      <c r="B10" s="11"/>
      <c r="C10" s="11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18" t="e">
        <f>G10/F10</f>
        <v>#DIV/0!</v>
      </c>
      <c r="J10" s="11" t="s">
        <v>21</v>
      </c>
    </row>
    <row r="11" ht="19.05" customHeight="1" spans="1:10">
      <c r="A11" s="11"/>
      <c r="B11" s="11"/>
      <c r="C11" s="11"/>
      <c r="D11" s="10" t="s">
        <v>23</v>
      </c>
      <c r="E11" s="5">
        <f>E8-E9</f>
        <v>25.7342</v>
      </c>
      <c r="F11" s="5">
        <f>F8-F9</f>
        <v>36.1347</v>
      </c>
      <c r="G11" s="5">
        <f>G8-G9</f>
        <v>36.1347</v>
      </c>
      <c r="H11" s="5" t="s">
        <v>21</v>
      </c>
      <c r="I11" s="18">
        <f>G11/F11</f>
        <v>1</v>
      </c>
      <c r="J11" s="11" t="s">
        <v>21</v>
      </c>
    </row>
    <row r="12" ht="25.95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0.95" customHeight="1" spans="1:10">
      <c r="A15" s="14"/>
      <c r="B15" s="15" t="s">
        <v>37</v>
      </c>
      <c r="C15" s="16" t="s">
        <v>38</v>
      </c>
      <c r="D15" s="5" t="s">
        <v>39</v>
      </c>
      <c r="E15" s="17">
        <v>1</v>
      </c>
      <c r="F15" s="18">
        <v>1</v>
      </c>
      <c r="G15" s="18"/>
      <c r="H15" s="11">
        <v>20</v>
      </c>
      <c r="I15" s="11">
        <v>20</v>
      </c>
      <c r="J15" s="5"/>
    </row>
    <row r="16" ht="40.95" customHeight="1" spans="1:10">
      <c r="A16" s="14"/>
      <c r="B16" s="19"/>
      <c r="C16" s="20"/>
      <c r="D16" s="5" t="s">
        <v>40</v>
      </c>
      <c r="E16" s="21" t="s">
        <v>41</v>
      </c>
      <c r="F16" s="22" t="s">
        <v>42</v>
      </c>
      <c r="G16" s="23"/>
      <c r="H16" s="24">
        <v>20</v>
      </c>
      <c r="I16" s="24">
        <v>20</v>
      </c>
      <c r="J16" s="5"/>
    </row>
    <row r="17" s="1" customFormat="1" ht="40.95" customHeight="1" spans="1:10">
      <c r="A17" s="25"/>
      <c r="B17" s="26"/>
      <c r="C17" s="27" t="s">
        <v>43</v>
      </c>
      <c r="D17" s="28" t="s">
        <v>44</v>
      </c>
      <c r="E17" s="17">
        <v>1</v>
      </c>
      <c r="F17" s="18">
        <v>1</v>
      </c>
      <c r="G17" s="18"/>
      <c r="H17" s="24">
        <v>5</v>
      </c>
      <c r="I17" s="24">
        <v>5</v>
      </c>
      <c r="J17" s="27"/>
    </row>
    <row r="18" ht="40.95" customHeight="1" spans="1:10">
      <c r="A18" s="14"/>
      <c r="B18" s="29"/>
      <c r="C18" s="5" t="s">
        <v>45</v>
      </c>
      <c r="D18" s="11" t="s">
        <v>46</v>
      </c>
      <c r="E18" s="21">
        <v>1</v>
      </c>
      <c r="F18" s="30">
        <v>1</v>
      </c>
      <c r="G18" s="21"/>
      <c r="H18" s="24">
        <v>5</v>
      </c>
      <c r="I18" s="24">
        <v>5</v>
      </c>
      <c r="J18" s="5"/>
    </row>
    <row r="19" ht="37.95" customHeight="1" spans="1:10">
      <c r="A19" s="14"/>
      <c r="B19" s="15" t="s">
        <v>47</v>
      </c>
      <c r="C19" s="11" t="s">
        <v>48</v>
      </c>
      <c r="D19" s="11" t="s">
        <v>49</v>
      </c>
      <c r="E19" s="21" t="s">
        <v>49</v>
      </c>
      <c r="F19" s="6" t="s">
        <v>49</v>
      </c>
      <c r="G19" s="31"/>
      <c r="H19" s="24">
        <v>0</v>
      </c>
      <c r="I19" s="24">
        <v>0</v>
      </c>
      <c r="J19" s="5"/>
    </row>
    <row r="20" ht="37.95" customHeight="1" spans="1:10">
      <c r="A20" s="14"/>
      <c r="B20" s="19"/>
      <c r="C20" s="11" t="s">
        <v>50</v>
      </c>
      <c r="D20" s="11" t="s">
        <v>49</v>
      </c>
      <c r="E20" s="21" t="s">
        <v>49</v>
      </c>
      <c r="F20" s="6" t="s">
        <v>49</v>
      </c>
      <c r="G20" s="31"/>
      <c r="H20" s="24">
        <v>0</v>
      </c>
      <c r="I20" s="24">
        <v>0</v>
      </c>
      <c r="J20" s="5"/>
    </row>
    <row r="21" ht="37.95" customHeight="1" spans="1:10">
      <c r="A21" s="14"/>
      <c r="B21" s="29"/>
      <c r="C21" s="11" t="s">
        <v>51</v>
      </c>
      <c r="D21" s="32" t="s">
        <v>49</v>
      </c>
      <c r="E21" s="33" t="s">
        <v>49</v>
      </c>
      <c r="F21" s="6" t="s">
        <v>49</v>
      </c>
      <c r="G21" s="31"/>
      <c r="H21" s="34">
        <v>0</v>
      </c>
      <c r="I21" s="34">
        <v>0</v>
      </c>
      <c r="J21" s="5"/>
    </row>
    <row r="22" ht="30" spans="1:10">
      <c r="A22" s="14"/>
      <c r="B22" s="35" t="s">
        <v>52</v>
      </c>
      <c r="C22" s="35" t="s">
        <v>53</v>
      </c>
      <c r="D22" s="11" t="s">
        <v>54</v>
      </c>
      <c r="E22" s="21" t="s">
        <v>55</v>
      </c>
      <c r="F22" s="22">
        <v>0</v>
      </c>
      <c r="G22" s="8"/>
      <c r="H22" s="24">
        <v>40</v>
      </c>
      <c r="I22" s="24">
        <v>40</v>
      </c>
      <c r="J22" s="5"/>
    </row>
    <row r="23" ht="30" spans="1:10">
      <c r="A23" s="14"/>
      <c r="B23" s="35"/>
      <c r="C23" s="35" t="s">
        <v>56</v>
      </c>
      <c r="D23" s="32" t="s">
        <v>49</v>
      </c>
      <c r="E23" s="33" t="s">
        <v>49</v>
      </c>
      <c r="F23" s="6" t="s">
        <v>49</v>
      </c>
      <c r="G23" s="31"/>
      <c r="H23" s="34">
        <v>0</v>
      </c>
      <c r="I23" s="34">
        <v>0</v>
      </c>
      <c r="J23" s="5"/>
    </row>
    <row r="24" ht="37.05" customHeight="1" spans="1:10">
      <c r="A24" s="14"/>
      <c r="B24" s="35"/>
      <c r="C24" s="35" t="s">
        <v>57</v>
      </c>
      <c r="D24" s="32" t="s">
        <v>49</v>
      </c>
      <c r="E24" s="33" t="s">
        <v>49</v>
      </c>
      <c r="F24" s="6" t="s">
        <v>49</v>
      </c>
      <c r="G24" s="31"/>
      <c r="H24" s="34">
        <v>0</v>
      </c>
      <c r="I24" s="34">
        <v>0</v>
      </c>
      <c r="J24" s="5"/>
    </row>
    <row r="25" ht="40.05" customHeight="1" spans="1:10">
      <c r="A25" s="14"/>
      <c r="B25" s="35"/>
      <c r="C25" s="35" t="s">
        <v>58</v>
      </c>
      <c r="D25" s="32" t="s">
        <v>49</v>
      </c>
      <c r="E25" s="33" t="s">
        <v>49</v>
      </c>
      <c r="F25" s="6" t="s">
        <v>49</v>
      </c>
      <c r="G25" s="31"/>
      <c r="H25" s="34">
        <v>0</v>
      </c>
      <c r="I25" s="34">
        <v>0</v>
      </c>
      <c r="J25" s="5"/>
    </row>
    <row r="26" ht="51" customHeight="1" spans="1:10">
      <c r="A26" s="14"/>
      <c r="B26" s="35" t="s">
        <v>59</v>
      </c>
      <c r="C26" s="35" t="s">
        <v>60</v>
      </c>
      <c r="D26" s="32" t="s">
        <v>49</v>
      </c>
      <c r="E26" s="33" t="s">
        <v>49</v>
      </c>
      <c r="F26" s="6" t="s">
        <v>49</v>
      </c>
      <c r="G26" s="31"/>
      <c r="H26" s="34">
        <v>0</v>
      </c>
      <c r="I26" s="34">
        <v>0</v>
      </c>
      <c r="J26" s="11"/>
    </row>
    <row r="27" ht="27" customHeight="1" spans="1:10">
      <c r="A27" s="36" t="s">
        <v>61</v>
      </c>
      <c r="B27" s="36"/>
      <c r="C27" s="36"/>
      <c r="D27" s="36"/>
      <c r="E27" s="36"/>
      <c r="F27" s="36"/>
      <c r="G27" s="36"/>
      <c r="H27" s="36">
        <v>100</v>
      </c>
      <c r="I27" s="36">
        <f>SUM(I15:I26)+J8</f>
        <v>100</v>
      </c>
      <c r="J27" s="5"/>
    </row>
    <row r="28" ht="160.95" customHeight="1" spans="1:10">
      <c r="A28" s="37" t="s">
        <v>62</v>
      </c>
      <c r="B28" s="38"/>
      <c r="C28" s="38"/>
      <c r="D28" s="38"/>
      <c r="E28" s="38"/>
      <c r="F28" s="38"/>
      <c r="G28" s="38"/>
      <c r="H28" s="38"/>
      <c r="I28" s="38"/>
      <c r="J28" s="38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2024-05-16T03:09:54Z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