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200" windowHeight="6320"/>
  </bookViews>
  <sheets>
    <sheet name="Sheet1" sheetId="1" r:id="rId1"/>
  </sheets>
  <definedNames>
    <definedName name="_xlnm.Print_Area" localSheetId="0">Sheet1!$A$1:$J$32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<sst xmlns="http://schemas.openxmlformats.org/spreadsheetml/2006/main" count="111" uniqueCount="89">
  <si>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</si>
  <si>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</si>
  <si>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</si>
  <si>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</si>
  <si>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培训项目</t>
  </si>
  <si>
    <t>主管部门</t>
  </si>
  <si>
    <t>北京市卫生健康委员会</t>
  </si>
  <si>
    <t>实施单位</t>
  </si>
  <si>
    <t>北京市卫生健康人力资源发展中心</t>
  </si>
  <si>
    <t>项目负责人</t>
  </si>
  <si>
    <t>谢姿、常连芳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</si>
  <si>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</si>
  <si>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</si>
  <si>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</si>
  <si>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</si>
  <si>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</si>
  <si>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</si>
  <si>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</si>
  <si>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</si>
  <si>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</si>
  <si>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</si>
  <si>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</si>
  <si>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</si>
  <si>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</si>
  <si>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</si>
  <si>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</si>
  <si>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</si>
  <si>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保质保量完成相关培训工作</t>
  </si>
  <si>
    <t>2023年完成卫生系列考试与评审项目、医师资格考试项目、住院医师规范化培训考核与招录项目的考前资格审核、考务安排等培训工作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</si>
  <si>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</si>
  <si>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</si>
  <si>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</si>
  <si>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</si>
  <si>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</si>
  <si>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</si>
  <si>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</si>
  <si>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</si>
  <si>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</si>
  <si>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</si>
  <si>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基地住培管理部门干部</t>
  </si>
  <si>
    <t>41人次</t>
  </si>
  <si>
    <t>100人次</t>
  </si>
  <si>
    <t>西医医师资格考试培训</t>
  </si>
  <si>
    <t>500人</t>
  </si>
  <si>
    <t>250人</t>
  </si>
  <si>
    <t>未达到年度指标</t>
  </si>
  <si>
    <t>中医医师资格考试培训人数</t>
  </si>
  <si>
    <t>200人</t>
  </si>
  <si>
    <t>222人</t>
  </si>
  <si>
    <t>医师资格考试系统管理员</t>
  </si>
  <si>
    <t>10人</t>
  </si>
  <si>
    <t>25人</t>
  </si>
  <si>
    <t>初中级考试系统管理员</t>
  </si>
  <si>
    <t>80人</t>
  </si>
  <si>
    <t>77人</t>
  </si>
  <si>
    <t>培训班次（会议次数）</t>
  </si>
  <si>
    <t>1次</t>
  </si>
  <si>
    <t>7次</t>
  </si>
  <si>
    <t>质量指标</t>
  </si>
  <si>
    <t>培训任务</t>
  </si>
  <si>
    <t>完成</t>
  </si>
  <si>
    <t>2023年培训任务完成</t>
  </si>
  <si>
    <t>时效指标</t>
  </si>
  <si>
    <t>按时完成支付</t>
  </si>
  <si>
    <t>12月内完成支付</t>
  </si>
  <si>
    <t>计划时间内完成</t>
  </si>
  <si>
    <t>成本指标（10分）</t>
  </si>
  <si>
    <t>经济成本指标</t>
  </si>
  <si>
    <t>项目预算控制数</t>
  </si>
  <si>
    <t>13.722万元</t>
  </si>
  <si>
    <t>项目实际支出总额10.817万元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</si>
  <si>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</si>
  <si>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</si>
  <si>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</si>
  <si>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</si>
  <si>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</si>
  <si>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</si>
  <si>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</si>
  <si>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</si>
  <si>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提高培训质量</t>
  </si>
  <si>
    <t>提高</t>
  </si>
  <si>
    <t>效益支撑资料呈现有待加强</t>
  </si>
  <si>
    <t>满意度
指标（10分）</t>
  </si>
  <si>
    <t>服务对象满意度指标</t>
  </si>
  <si>
    <t>培训（参会）人员对会议（培训）组织满意度</t>
  </si>
  <si>
    <t>≥85%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</si>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</sst>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60" zoomScaleNormal="100" workbookViewId="0">
      <selection activeCell="D16" sqref="D16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8.3333333333333" customWidth="1"/>
  </cols>
  <sheetData>
    <row r="1" ht="27" customHeight="1" spans="1:1">
      <c r="A1" s="2" t="s">
        <v>0</v>
      </c>
    </row>
    <row r="2" ht="33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83366909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v>15.722</v>
      </c>
      <c r="F8" s="12">
        <v>13.722</v>
      </c>
      <c r="G8" s="12">
        <v>10.817</v>
      </c>
      <c r="H8" s="5">
        <v>10</v>
      </c>
      <c r="I8" s="46">
        <f>G8/F8</f>
        <v>0.788296166739542</v>
      </c>
      <c r="J8" s="47">
        <f>10*I8</f>
        <v>7.88296166739542</v>
      </c>
    </row>
    <row r="9" ht="15" spans="1:10">
      <c r="A9" s="9"/>
      <c r="B9" s="9"/>
      <c r="C9" s="9"/>
      <c r="D9" s="13" t="s">
        <v>20</v>
      </c>
      <c r="E9" s="11">
        <v>15.722</v>
      </c>
      <c r="F9" s="12">
        <v>13.722</v>
      </c>
      <c r="G9" s="12">
        <v>10.817</v>
      </c>
      <c r="H9" s="5" t="s">
        <v>21</v>
      </c>
      <c r="I9" s="46">
        <f>G9/F9</f>
        <v>0.788296166739542</v>
      </c>
      <c r="J9" s="9" t="s">
        <v>21</v>
      </c>
    </row>
    <row r="10" ht="24.9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48"/>
      <c r="J10" s="9" t="s">
        <v>21</v>
      </c>
    </row>
    <row r="11" ht="18.9" customHeight="1" spans="1:10">
      <c r="A11" s="9"/>
      <c r="B11" s="9"/>
      <c r="C11" s="9"/>
      <c r="D11" s="14" t="s">
        <v>23</v>
      </c>
      <c r="E11" s="11"/>
      <c r="F11" s="12"/>
      <c r="G11" s="15"/>
      <c r="H11" s="5" t="s">
        <v>21</v>
      </c>
      <c r="I11" s="48"/>
      <c r="J11" s="9" t="s">
        <v>21</v>
      </c>
    </row>
    <row r="12" ht="26.1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6"/>
      <c r="B13" s="9" t="s">
        <v>27</v>
      </c>
      <c r="C13" s="9"/>
      <c r="D13" s="9"/>
      <c r="E13" s="9"/>
      <c r="F13" s="17" t="s">
        <v>28</v>
      </c>
      <c r="G13" s="17"/>
      <c r="H13" s="17"/>
      <c r="I13" s="17"/>
      <c r="J13" s="17"/>
    </row>
    <row r="14" ht="30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24" customHeight="1" spans="1:10">
      <c r="A15" s="16"/>
      <c r="B15" s="18" t="s">
        <v>37</v>
      </c>
      <c r="C15" s="19" t="s">
        <v>38</v>
      </c>
      <c r="D15" s="20" t="s">
        <v>39</v>
      </c>
      <c r="E15" s="21" t="s">
        <v>40</v>
      </c>
      <c r="F15" s="22" t="s">
        <v>41</v>
      </c>
      <c r="G15" s="23"/>
      <c r="H15" s="24">
        <v>5</v>
      </c>
      <c r="I15" s="9">
        <v>5</v>
      </c>
      <c r="J15" s="5"/>
    </row>
    <row r="16" ht="30" customHeight="1" spans="1:10">
      <c r="A16" s="16"/>
      <c r="B16" s="25"/>
      <c r="C16" s="26"/>
      <c r="D16" s="27" t="s">
        <v>42</v>
      </c>
      <c r="E16" s="28" t="s">
        <v>43</v>
      </c>
      <c r="F16" s="29" t="s">
        <v>44</v>
      </c>
      <c r="G16" s="30"/>
      <c r="H16" s="24">
        <v>5</v>
      </c>
      <c r="I16" s="9">
        <v>2.5</v>
      </c>
      <c r="J16" s="9" t="s">
        <v>45</v>
      </c>
    </row>
    <row r="17" ht="31.5" customHeight="1" spans="1:10">
      <c r="A17" s="16"/>
      <c r="B17" s="25"/>
      <c r="C17" s="26"/>
      <c r="D17" s="27" t="s">
        <v>46</v>
      </c>
      <c r="E17" s="28" t="s">
        <v>47</v>
      </c>
      <c r="F17" s="29" t="s">
        <v>48</v>
      </c>
      <c r="G17" s="30"/>
      <c r="H17" s="24">
        <v>5</v>
      </c>
      <c r="I17" s="9">
        <v>5</v>
      </c>
      <c r="J17" s="9"/>
    </row>
    <row r="18" ht="32.25" customHeight="1" spans="1:10">
      <c r="A18" s="16"/>
      <c r="B18" s="25"/>
      <c r="C18" s="26"/>
      <c r="D18" s="27" t="s">
        <v>49</v>
      </c>
      <c r="E18" s="28" t="s">
        <v>50</v>
      </c>
      <c r="F18" s="22" t="s">
        <v>51</v>
      </c>
      <c r="G18" s="23"/>
      <c r="H18" s="24">
        <v>5</v>
      </c>
      <c r="I18" s="9">
        <v>5</v>
      </c>
      <c r="J18" s="9"/>
    </row>
    <row r="19" ht="35" customHeight="1" spans="1:10">
      <c r="A19" s="16"/>
      <c r="B19" s="25"/>
      <c r="C19" s="26"/>
      <c r="D19" s="27" t="s">
        <v>52</v>
      </c>
      <c r="E19" s="28" t="s">
        <v>53</v>
      </c>
      <c r="F19" s="29" t="s">
        <v>54</v>
      </c>
      <c r="G19" s="30"/>
      <c r="H19" s="24">
        <v>5</v>
      </c>
      <c r="I19" s="47">
        <f>77/80*H19</f>
        <v>4.8125</v>
      </c>
      <c r="J19" s="9" t="s">
        <v>45</v>
      </c>
    </row>
    <row r="20" ht="31.5" customHeight="1" spans="1:10">
      <c r="A20" s="16"/>
      <c r="B20" s="25"/>
      <c r="C20" s="31"/>
      <c r="D20" s="32" t="s">
        <v>55</v>
      </c>
      <c r="E20" s="33" t="s">
        <v>56</v>
      </c>
      <c r="F20" s="24" t="s">
        <v>57</v>
      </c>
      <c r="G20" s="24"/>
      <c r="H20" s="24">
        <v>5</v>
      </c>
      <c r="I20" s="9">
        <v>5</v>
      </c>
      <c r="J20" s="9"/>
    </row>
    <row r="21" s="1" customFormat="1" ht="31.5" customHeight="1" spans="1:10">
      <c r="A21" s="34"/>
      <c r="B21" s="25"/>
      <c r="C21" s="33" t="s">
        <v>58</v>
      </c>
      <c r="D21" s="35" t="s">
        <v>59</v>
      </c>
      <c r="E21" s="36" t="s">
        <v>60</v>
      </c>
      <c r="F21" s="24" t="s">
        <v>61</v>
      </c>
      <c r="G21" s="24"/>
      <c r="H21" s="24">
        <v>5</v>
      </c>
      <c r="I21" s="24">
        <v>5</v>
      </c>
      <c r="J21" s="33"/>
    </row>
    <row r="22" ht="41.1" customHeight="1" spans="1:10">
      <c r="A22" s="16"/>
      <c r="B22" s="37"/>
      <c r="C22" s="5" t="s">
        <v>62</v>
      </c>
      <c r="D22" s="35" t="s">
        <v>63</v>
      </c>
      <c r="E22" s="35" t="s">
        <v>64</v>
      </c>
      <c r="F22" s="9" t="s">
        <v>65</v>
      </c>
      <c r="G22" s="9"/>
      <c r="H22" s="9">
        <v>5</v>
      </c>
      <c r="I22" s="9">
        <v>5</v>
      </c>
      <c r="J22" s="5"/>
    </row>
    <row r="23" ht="38.1" customHeight="1" spans="1:10">
      <c r="A23" s="16"/>
      <c r="B23" s="18" t="s">
        <v>66</v>
      </c>
      <c r="C23" s="9" t="s">
        <v>67</v>
      </c>
      <c r="D23" s="9" t="s">
        <v>68</v>
      </c>
      <c r="E23" s="9" t="s">
        <v>69</v>
      </c>
      <c r="F23" s="9" t="s">
        <v>70</v>
      </c>
      <c r="G23" s="9"/>
      <c r="H23" s="9">
        <v>10</v>
      </c>
      <c r="I23" s="9">
        <v>10</v>
      </c>
      <c r="J23" s="5"/>
    </row>
    <row r="24" ht="38.1" customHeight="1" spans="1:10">
      <c r="A24" s="16"/>
      <c r="B24" s="25"/>
      <c r="C24" s="9" t="s">
        <v>71</v>
      </c>
      <c r="D24" s="9" t="s">
        <v>72</v>
      </c>
      <c r="E24" s="9" t="s">
        <v>72</v>
      </c>
      <c r="F24" s="6" t="s">
        <v>72</v>
      </c>
      <c r="G24" s="8"/>
      <c r="H24" s="9">
        <v>0</v>
      </c>
      <c r="I24" s="9">
        <v>0</v>
      </c>
      <c r="J24" s="5"/>
    </row>
    <row r="25" ht="38.1" customHeight="1" spans="1:10">
      <c r="A25" s="16"/>
      <c r="B25" s="37"/>
      <c r="C25" s="9" t="s">
        <v>73</v>
      </c>
      <c r="D25" s="9" t="s">
        <v>72</v>
      </c>
      <c r="E25" s="9" t="s">
        <v>72</v>
      </c>
      <c r="F25" s="5" t="s">
        <v>72</v>
      </c>
      <c r="G25" s="5"/>
      <c r="H25" s="9">
        <v>0</v>
      </c>
      <c r="I25" s="9">
        <v>0</v>
      </c>
      <c r="J25" s="5"/>
    </row>
    <row r="26" ht="30" spans="1:10">
      <c r="A26" s="16"/>
      <c r="B26" s="38" t="s">
        <v>74</v>
      </c>
      <c r="C26" s="38" t="s">
        <v>75</v>
      </c>
      <c r="D26" s="9" t="s">
        <v>72</v>
      </c>
      <c r="E26" s="9" t="s">
        <v>72</v>
      </c>
      <c r="F26" s="5" t="s">
        <v>72</v>
      </c>
      <c r="G26" s="5"/>
      <c r="H26" s="9">
        <v>0</v>
      </c>
      <c r="I26" s="9">
        <v>0</v>
      </c>
      <c r="J26" s="5"/>
    </row>
    <row r="27" ht="30" spans="1:10">
      <c r="A27" s="16"/>
      <c r="B27" s="38"/>
      <c r="C27" s="38" t="s">
        <v>76</v>
      </c>
      <c r="D27" s="9" t="s">
        <v>72</v>
      </c>
      <c r="E27" s="9" t="s">
        <v>72</v>
      </c>
      <c r="F27" s="5" t="s">
        <v>72</v>
      </c>
      <c r="G27" s="5"/>
      <c r="H27" s="9">
        <v>0</v>
      </c>
      <c r="I27" s="9">
        <v>0</v>
      </c>
      <c r="J27" s="9"/>
    </row>
    <row r="28" ht="36.9" customHeight="1" spans="1:10">
      <c r="A28" s="16"/>
      <c r="B28" s="38"/>
      <c r="C28" s="38" t="s">
        <v>77</v>
      </c>
      <c r="D28" s="9" t="s">
        <v>72</v>
      </c>
      <c r="E28" s="9" t="s">
        <v>72</v>
      </c>
      <c r="F28" s="5" t="s">
        <v>72</v>
      </c>
      <c r="G28" s="5"/>
      <c r="H28" s="9">
        <v>0</v>
      </c>
      <c r="I28" s="9">
        <v>0</v>
      </c>
      <c r="J28" s="5"/>
    </row>
    <row r="29" ht="39.9" customHeight="1" spans="1:10">
      <c r="A29" s="16"/>
      <c r="B29" s="38"/>
      <c r="C29" s="38" t="s">
        <v>78</v>
      </c>
      <c r="D29" s="35" t="s">
        <v>79</v>
      </c>
      <c r="E29" s="9" t="s">
        <v>80</v>
      </c>
      <c r="F29" s="5" t="s">
        <v>80</v>
      </c>
      <c r="G29" s="5"/>
      <c r="H29" s="9">
        <v>30</v>
      </c>
      <c r="I29" s="5">
        <v>28</v>
      </c>
      <c r="J29" s="9" t="s">
        <v>81</v>
      </c>
    </row>
    <row r="30" ht="51" customHeight="1" spans="1:10">
      <c r="A30" s="16"/>
      <c r="B30" s="38" t="s">
        <v>82</v>
      </c>
      <c r="C30" s="38" t="s">
        <v>83</v>
      </c>
      <c r="D30" s="9" t="s">
        <v>84</v>
      </c>
      <c r="E30" s="5" t="s">
        <v>85</v>
      </c>
      <c r="F30" s="39">
        <v>0.94</v>
      </c>
      <c r="G30" s="40"/>
      <c r="H30" s="9">
        <v>10</v>
      </c>
      <c r="I30" s="5">
        <v>9</v>
      </c>
      <c r="J30" s="9" t="s">
        <v>86</v>
      </c>
    </row>
    <row r="31" ht="27" customHeight="1" spans="1:10">
      <c r="A31" s="41" t="s">
        <v>87</v>
      </c>
      <c r="B31" s="42"/>
      <c r="C31" s="42"/>
      <c r="D31" s="42"/>
      <c r="E31" s="42"/>
      <c r="F31" s="42"/>
      <c r="G31" s="43"/>
      <c r="H31" s="44">
        <v>100</v>
      </c>
      <c r="I31" s="49">
        <f>SUM(I15:I30)+J8</f>
        <v>92.1954616673954</v>
      </c>
      <c r="J31" s="5"/>
    </row>
    <row r="32" ht="161.1" customHeight="1" spans="1:10">
      <c r="A32" s="45" t="s">
        <v>88</v>
      </c>
      <c r="B32" s="45"/>
      <c r="C32" s="45"/>
      <c r="D32" s="45"/>
      <c r="E32" s="45"/>
      <c r="F32" s="45"/>
      <c r="G32" s="45"/>
      <c r="H32" s="45"/>
      <c r="I32" s="45"/>
      <c r="J32" s="45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C15:C20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2024-05-16T05:18:13Z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