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<sst xmlns="http://schemas.openxmlformats.org/spreadsheetml/2006/main" count="101" uniqueCount="77">
  <si>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</si>
  <si>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</si>
  <si>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</si>
  <si>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</si>
  <si>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院前急救培训与应急演习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</si>
  <si>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</si>
  <si>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</si>
  <si>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</si>
  <si>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</si>
  <si>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</si>
  <si>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</si>
  <si>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</si>
  <si>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</si>
  <si>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</si>
  <si>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</si>
  <si>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</si>
  <si>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</si>
  <si>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</si>
  <si>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</si>
  <si>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</si>
  <si>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</si>
  <si>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</si>
  <si>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</si>
  <si>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</si>
  <si>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</si>
  <si>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</si>
  <si>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</si>
  <si>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全市120网络院前急救人员岗前培训和专业培训、120网络院前急救应急演习项目、120网络院前急救人员新冠肺炎专题培训、120网络医疗急救调度员培训、专职驾驶员培训等专业培训、冬奥保障培训和医防融合培训，加强全市120急救人员日常急救基础知识和技能，提高应急处置能力，增强急救人才后备力量。</t>
  </si>
  <si>
    <t xml:space="preserve">    通过组织全市120网络院前急救人员岗前培训和专业培训、120网络院前急救应急演习项目、120网络院前急救人员新冠肺炎专题培训、120网络医疗急救调度员培训、专职驾驶员培训等专业培训、冬奥保障培训和医防融合培训，加强全市120急救人员日常急救基础知识和技能，提高应急处置能力，增强急救人才后备力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</si>
  <si>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</si>
  <si>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</si>
  <si>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</si>
  <si>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</si>
  <si>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</si>
  <si>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</si>
  <si>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</si>
  <si>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</si>
  <si>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</si>
  <si>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</si>
  <si>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培训天数</t>
  </si>
  <si>
    <t>≥22天</t>
  </si>
  <si>
    <t>18天</t>
  </si>
  <si>
    <t>增加每批次人数</t>
  </si>
  <si>
    <t>培训次数</t>
  </si>
  <si>
    <t>12批次</t>
  </si>
  <si>
    <t>质量指标</t>
  </si>
  <si>
    <t>受训人员掌握程度</t>
  </si>
  <si>
    <t>合格</t>
  </si>
  <si>
    <t>支撑资料不充分</t>
  </si>
  <si>
    <t>时效指标</t>
  </si>
  <si>
    <t>项目完成时间</t>
  </si>
  <si>
    <t>2023年12月31日前</t>
  </si>
  <si>
    <t>成本指标（10分）</t>
  </si>
  <si>
    <t>经济成本指标</t>
  </si>
  <si>
    <t>预算控制数</t>
  </si>
  <si>
    <t>100.48万元</t>
  </si>
  <si>
    <t>97.8577万元</t>
  </si>
  <si>
    <t>人均培训成本</t>
  </si>
  <si>
    <t>≤550元/天</t>
  </si>
  <si>
    <t>550元/天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</si>
  <si>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</si>
  <si>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</si>
  <si>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</si>
  <si>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</si>
  <si>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</si>
  <si>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</si>
  <si>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提高应对突发事件卫生能力</t>
  </si>
  <si>
    <t>生态效益
指标</t>
  </si>
  <si>
    <t>可持续影响指标</t>
  </si>
  <si>
    <t>提高全市120急救人员服务能力与水平</t>
  </si>
  <si>
    <t>满意度
指标（10分）</t>
  </si>
  <si>
    <t>服务对象满意度指标</t>
  </si>
  <si>
    <t>患者满意度</t>
  </si>
  <si>
    <t>≥95%</t>
  </si>
  <si>
    <t>≥99.63%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</si>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</sst>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/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/>
    <xf numFmtId="176" fontId="7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85" zoomScaleNormal="100" workbookViewId="0">
      <selection activeCell="I23" sqref="I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  <col min="12" max="12" width="12.8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1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  <c r="K4" s="49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11"/>
      <c r="G6" s="5" t="s">
        <v>11</v>
      </c>
      <c r="H6" s="10">
        <v>66098031</v>
      </c>
      <c r="I6" s="10"/>
      <c r="J6" s="10"/>
    </row>
    <row r="7" ht="30" spans="1:10">
      <c r="A7" s="12" t="s">
        <v>12</v>
      </c>
      <c r="B7" s="12"/>
      <c r="C7" s="12"/>
      <c r="D7" s="5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" t="s">
        <v>18</v>
      </c>
    </row>
    <row r="8" ht="20" customHeight="1" spans="1:10">
      <c r="A8" s="12"/>
      <c r="B8" s="12"/>
      <c r="C8" s="12"/>
      <c r="D8" s="13" t="s">
        <v>19</v>
      </c>
      <c r="E8" s="5">
        <v>100.48</v>
      </c>
      <c r="F8" s="5">
        <v>100.48</v>
      </c>
      <c r="G8" s="5">
        <v>97.8577</v>
      </c>
      <c r="H8" s="5">
        <v>10</v>
      </c>
      <c r="I8" s="50">
        <f>G8/F8</f>
        <v>0.97390226910828</v>
      </c>
      <c r="J8" s="51">
        <f>10*I8</f>
        <v>9.7390226910828</v>
      </c>
    </row>
    <row r="9" ht="15" spans="1:10">
      <c r="A9" s="12"/>
      <c r="B9" s="12"/>
      <c r="C9" s="12"/>
      <c r="D9" s="14" t="s">
        <v>20</v>
      </c>
      <c r="E9" s="5">
        <v>100.48</v>
      </c>
      <c r="F9" s="5">
        <v>100.48</v>
      </c>
      <c r="G9" s="5">
        <v>97.8577</v>
      </c>
      <c r="H9" s="5" t="s">
        <v>21</v>
      </c>
      <c r="I9" s="50">
        <f>G9/F9</f>
        <v>0.97390226910828</v>
      </c>
      <c r="J9" s="12" t="s">
        <v>21</v>
      </c>
    </row>
    <row r="10" ht="25" customHeight="1" spans="1:10">
      <c r="A10" s="12"/>
      <c r="B10" s="12"/>
      <c r="C10" s="12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52"/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5">
        <v>0</v>
      </c>
      <c r="F11" s="5">
        <v>0</v>
      </c>
      <c r="G11" s="5">
        <v>0</v>
      </c>
      <c r="H11" s="5" t="s">
        <v>21</v>
      </c>
      <c r="I11" s="52"/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6" t="s">
        <v>27</v>
      </c>
      <c r="C13" s="16"/>
      <c r="D13" s="16"/>
      <c r="E13" s="16"/>
      <c r="F13" s="14" t="s">
        <v>28</v>
      </c>
      <c r="G13" s="14"/>
      <c r="H13" s="14"/>
      <c r="I13" s="14"/>
      <c r="J13" s="14"/>
    </row>
    <row r="14" ht="30" spans="1:10">
      <c r="A14" s="15" t="s">
        <v>29</v>
      </c>
      <c r="B14" s="12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1">
      <c r="A15" s="15"/>
      <c r="B15" s="17" t="s">
        <v>37</v>
      </c>
      <c r="C15" s="18" t="s">
        <v>38</v>
      </c>
      <c r="D15" s="19" t="s">
        <v>39</v>
      </c>
      <c r="E15" s="19" t="s">
        <v>40</v>
      </c>
      <c r="F15" s="6" t="s">
        <v>41</v>
      </c>
      <c r="G15" s="6"/>
      <c r="H15" s="19">
        <v>10</v>
      </c>
      <c r="I15" s="19">
        <v>8.18</v>
      </c>
      <c r="J15" s="12" t="s">
        <v>42</v>
      </c>
      <c r="K15" s="49"/>
    </row>
    <row r="16" customFormat="1" ht="41" customHeight="1" spans="1:11">
      <c r="A16" s="15"/>
      <c r="B16" s="20"/>
      <c r="C16" s="21"/>
      <c r="D16" s="19" t="s">
        <v>43</v>
      </c>
      <c r="E16" s="19" t="s">
        <v>44</v>
      </c>
      <c r="F16" s="22" t="s">
        <v>44</v>
      </c>
      <c r="G16" s="23"/>
      <c r="H16" s="19">
        <v>10</v>
      </c>
      <c r="I16" s="19">
        <v>10</v>
      </c>
      <c r="J16" s="5"/>
      <c r="K16" s="49"/>
    </row>
    <row r="17" s="1" customFormat="1" ht="41" customHeight="1" spans="1:11">
      <c r="A17" s="24"/>
      <c r="B17" s="25"/>
      <c r="C17" s="6" t="s">
        <v>45</v>
      </c>
      <c r="D17" s="12" t="s">
        <v>46</v>
      </c>
      <c r="E17" s="5" t="s">
        <v>47</v>
      </c>
      <c r="F17" s="7" t="s">
        <v>47</v>
      </c>
      <c r="G17" s="9"/>
      <c r="H17" s="5">
        <v>10</v>
      </c>
      <c r="I17" s="5">
        <v>9</v>
      </c>
      <c r="J17" s="19" t="s">
        <v>48</v>
      </c>
      <c r="K17" s="53"/>
    </row>
    <row r="18" ht="41" customHeight="1" spans="1:10">
      <c r="A18" s="15"/>
      <c r="B18" s="26"/>
      <c r="C18" s="18" t="s">
        <v>49</v>
      </c>
      <c r="D18" s="18" t="s">
        <v>50</v>
      </c>
      <c r="E18" s="27">
        <v>45291</v>
      </c>
      <c r="F18" s="28" t="s">
        <v>51</v>
      </c>
      <c r="G18" s="29"/>
      <c r="H18" s="18">
        <v>10</v>
      </c>
      <c r="I18" s="18">
        <v>10</v>
      </c>
      <c r="J18" s="5"/>
    </row>
    <row r="19" ht="38" customHeight="1" spans="1:10">
      <c r="A19" s="15"/>
      <c r="B19" s="30" t="s">
        <v>52</v>
      </c>
      <c r="C19" s="31" t="s">
        <v>53</v>
      </c>
      <c r="D19" s="5" t="s">
        <v>54</v>
      </c>
      <c r="E19" s="5" t="s">
        <v>55</v>
      </c>
      <c r="F19" s="5" t="s">
        <v>56</v>
      </c>
      <c r="G19" s="5"/>
      <c r="H19" s="5">
        <v>5</v>
      </c>
      <c r="I19" s="5">
        <v>5</v>
      </c>
      <c r="J19" s="9"/>
    </row>
    <row r="20" ht="38" customHeight="1" spans="1:11">
      <c r="A20" s="15"/>
      <c r="B20" s="32"/>
      <c r="C20" s="33"/>
      <c r="D20" s="6" t="s">
        <v>57</v>
      </c>
      <c r="E20" s="6" t="s">
        <v>58</v>
      </c>
      <c r="F20" s="22" t="s">
        <v>59</v>
      </c>
      <c r="G20" s="23"/>
      <c r="H20" s="6">
        <v>5</v>
      </c>
      <c r="I20" s="6">
        <v>5</v>
      </c>
      <c r="J20" s="9"/>
      <c r="K20" s="49"/>
    </row>
    <row r="21" ht="38" customHeight="1" spans="1:10">
      <c r="A21" s="15"/>
      <c r="B21" s="32"/>
      <c r="C21" s="12" t="s">
        <v>60</v>
      </c>
      <c r="D21" s="34" t="s">
        <v>61</v>
      </c>
      <c r="E21" s="34" t="s">
        <v>61</v>
      </c>
      <c r="F21" s="34" t="s">
        <v>61</v>
      </c>
      <c r="G21" s="34"/>
      <c r="H21" s="5"/>
      <c r="I21" s="5"/>
      <c r="J21" s="9"/>
    </row>
    <row r="22" ht="38" customHeight="1" spans="1:10">
      <c r="A22" s="15"/>
      <c r="B22" s="35"/>
      <c r="C22" s="12" t="s">
        <v>62</v>
      </c>
      <c r="D22" s="34" t="s">
        <v>61</v>
      </c>
      <c r="E22" s="34" t="s">
        <v>61</v>
      </c>
      <c r="F22" s="34" t="s">
        <v>61</v>
      </c>
      <c r="G22" s="34"/>
      <c r="H22" s="12"/>
      <c r="I22" s="12"/>
      <c r="J22" s="9"/>
    </row>
    <row r="23" ht="30" spans="1:10">
      <c r="A23" s="15"/>
      <c r="B23" s="36" t="s">
        <v>63</v>
      </c>
      <c r="C23" s="37" t="s">
        <v>64</v>
      </c>
      <c r="D23" s="34" t="s">
        <v>61</v>
      </c>
      <c r="E23" s="34" t="s">
        <v>61</v>
      </c>
      <c r="F23" s="34" t="s">
        <v>61</v>
      </c>
      <c r="G23" s="34"/>
      <c r="H23" s="12"/>
      <c r="I23" s="5"/>
      <c r="J23" s="9"/>
    </row>
    <row r="24" ht="30" spans="1:11">
      <c r="A24" s="15"/>
      <c r="B24" s="36"/>
      <c r="C24" s="37" t="s">
        <v>65</v>
      </c>
      <c r="D24" s="38" t="s">
        <v>66</v>
      </c>
      <c r="E24" s="39">
        <v>1</v>
      </c>
      <c r="F24" s="40">
        <v>1</v>
      </c>
      <c r="G24" s="41"/>
      <c r="H24" s="41">
        <v>20</v>
      </c>
      <c r="I24" s="6">
        <v>19.5</v>
      </c>
      <c r="J24" s="54" t="s">
        <v>48</v>
      </c>
      <c r="K24" s="49"/>
    </row>
    <row r="25" ht="37" customHeight="1" spans="1:11">
      <c r="A25" s="15"/>
      <c r="B25" s="36"/>
      <c r="C25" s="37" t="s">
        <v>67</v>
      </c>
      <c r="D25" s="34" t="s">
        <v>61</v>
      </c>
      <c r="E25" s="34" t="s">
        <v>61</v>
      </c>
      <c r="F25" s="34" t="s">
        <v>61</v>
      </c>
      <c r="G25" s="34"/>
      <c r="H25" s="12"/>
      <c r="I25" s="5"/>
      <c r="J25" s="55"/>
      <c r="K25" s="56"/>
    </row>
    <row r="26" ht="48" customHeight="1" spans="1:11">
      <c r="A26" s="15"/>
      <c r="B26" s="36"/>
      <c r="C26" s="42" t="s">
        <v>68</v>
      </c>
      <c r="D26" s="43" t="s">
        <v>69</v>
      </c>
      <c r="E26" s="43" t="s">
        <v>69</v>
      </c>
      <c r="F26" s="43" t="s">
        <v>69</v>
      </c>
      <c r="G26" s="43"/>
      <c r="H26" s="42">
        <v>10</v>
      </c>
      <c r="I26" s="34">
        <v>9.5</v>
      </c>
      <c r="J26" s="55" t="s">
        <v>48</v>
      </c>
      <c r="K26" s="49"/>
    </row>
    <row r="27" ht="51" customHeight="1" spans="1:11">
      <c r="A27" s="15"/>
      <c r="B27" s="36" t="s">
        <v>70</v>
      </c>
      <c r="C27" s="37" t="s">
        <v>71</v>
      </c>
      <c r="D27" s="42" t="s">
        <v>72</v>
      </c>
      <c r="E27" s="34" t="s">
        <v>73</v>
      </c>
      <c r="F27" s="44" t="s">
        <v>74</v>
      </c>
      <c r="G27" s="34"/>
      <c r="H27" s="42">
        <v>10</v>
      </c>
      <c r="I27" s="34">
        <v>9</v>
      </c>
      <c r="J27" s="55" t="s">
        <v>48</v>
      </c>
      <c r="K27" s="49"/>
    </row>
    <row r="28" ht="27" customHeight="1" spans="1:10">
      <c r="A28" s="45" t="s">
        <v>75</v>
      </c>
      <c r="B28" s="45"/>
      <c r="C28" s="46"/>
      <c r="D28" s="46"/>
      <c r="E28" s="46"/>
      <c r="F28" s="46"/>
      <c r="G28" s="46"/>
      <c r="H28" s="46">
        <v>100</v>
      </c>
      <c r="I28" s="57">
        <f>SUM(I15:I27)+J8</f>
        <v>94.9190226910828</v>
      </c>
      <c r="J28" s="5"/>
    </row>
    <row r="29" ht="161" customHeight="1" spans="1:10">
      <c r="A29" s="47" t="s">
        <v>76</v>
      </c>
      <c r="B29" s="48"/>
      <c r="C29" s="48"/>
      <c r="D29" s="48"/>
      <c r="E29" s="48"/>
      <c r="F29" s="48"/>
      <c r="G29" s="48"/>
      <c r="H29" s="48"/>
      <c r="I29" s="48"/>
      <c r="J29" s="48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8"/>
    <mergeCell ref="B19:B22"/>
    <mergeCell ref="B23:B26"/>
    <mergeCell ref="C15:C16"/>
    <mergeCell ref="C19:C20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2024-05-13T14:56:09Z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