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s>
  <definedNames>
    <definedName name="_xlnm.Print_Area" localSheetId="0">Sheet1!$A$1:$J$32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<sst xmlns="http://schemas.openxmlformats.org/spreadsheetml/2006/main" count="104" uniqueCount="78">
  <si>
    <t>附件3</t>
  </si>
  <si>
    <t xml:space="preserve"> 项目支出绩效自评表 </t>
  </si>
  <si>
    <t>（2023年度）</t>
  </si>
  <si>
    <t>项目名称</t>
  </si>
  <si>
    <t>全市公共卫生应急体系培训项目</t>
  </si>
  <si>
    <t>主管部门</t>
  </si>
  <si>
    <t>北京市卫生健康委员会</t>
  </si>
  <si>
    <t>实施单位</t>
  </si>
  <si>
    <t>北京市公共卫生应急管理中心</t>
  </si>
  <si>
    <t>项目负责人</t>
  </si>
  <si>
    <t>徐淳</t>
  </si>
  <si>
    <t>联系电话</t>
  </si>
  <si>
    <t>010-55532374</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</si>
  <si>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</si>
  <si>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</si>
  <si>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</si>
  <si>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</si>
  <si>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</si>
  <si>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</si>
  <si>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</si>
  <si>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</si>
  <si>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</si>
  <si>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</si>
  <si>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</si>
  <si>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</si>
  <si>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</si>
  <si>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</si>
  <si>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</si>
  <si>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一是对我市三级医疗机构开展编制卫生应急预案辅导培训，提高卫生应急预案质量；二是举办自然灾害综合性卫生应急演练培训，提高对自然灾害事故的快速反应和有效处置；三是开展卫生应急队伍野外训练培训和首都卫生应急决策咨询专家开展研讨培训，提高队伍野外救治生存能力，并提供科学有效地专业支持。四是开展全市卫生应急监测与分析研判技术培训班，全面提升我市卫生应急监测预警能力。</t>
  </si>
  <si>
    <t>一是成功举办全市卫生应急预案培训班，进一步加强我市卫生应急预案体系建设，提高本市应对各类突发事件的紧急医学救援水平；二是成功举办自然灾害综合性卫生应急处置培训班，全面提升首都卫生应急领域防控水平；三是成功举办全市卫生应急队伍野外训练培训班和首都卫生应急决策咨询专家开展研讨培训班，有效提升队伍野外救治生存自救互救能力和专家公共卫生事件应急决策能力；四是成功举办全市卫生应急监测与分析研判技术培训班，全面提升我市的卫生应急监测与分析研判能力。</t>
  </si>
  <si>
    <t>绩效指标</t>
  </si>
  <si>
    <t>一级指标</t>
  </si>
  <si>
    <t>二级指标</t>
  </si>
  <si>
    <t>三级指标</t>
  </si>
  <si>
    <t>年度指标值(A)</t>
  </si>
  <si>
    <t>实际完成值(B)</t>
  </si>
  <si>
    <t>分值</t>
  </si>
  <si>
    <t>偏差原因分析及改进措施</t>
  </si>
  <si>
    <t>产出指标（50分）</t>
  </si>
  <si>
    <t>数量指标</t>
  </si>
  <si>
    <t>开展应急预案编制辅导培训</t>
  </si>
  <si>
    <t>1次</t>
  </si>
  <si>
    <t>开展自然灾害综合类卫生应急演练培训</t>
  </si>
  <si>
    <t>开展卫生应急队伍野外训练培训</t>
  </si>
  <si>
    <t>开展首都卫生应急决策咨询专家研讨培训</t>
  </si>
  <si>
    <t>开展公共卫生应急监测与分析研判相关技术培训</t>
  </si>
  <si>
    <t>质量指标</t>
  </si>
  <si>
    <t>培训实施完成率</t>
  </si>
  <si>
    <t>时效指标</t>
  </si>
  <si>
    <t>培训完成时间</t>
  </si>
  <si>
    <t>2023年12月底完成</t>
  </si>
  <si>
    <t>项目实施的及时率</t>
  </si>
  <si>
    <t>成本指标（15分）</t>
  </si>
  <si>
    <t>经济成本指标</t>
  </si>
  <si>
    <t>项目预算控制数</t>
  </si>
  <si>
    <t>57.3万元</t>
  </si>
  <si>
    <t>55.2792万元</t>
  </si>
  <si>
    <t>社会成本指标</t>
  </si>
  <si>
    <t>无</t>
  </si>
  <si>
    <t>生态成本指标</t>
  </si>
  <si>
    <t>效果指标（20分）</t>
  </si>
  <si>
    <t>经济效益
指标</t>
  </si>
  <si>
    <t>社会效益
指标</t>
  </si>
  <si>
    <t>提升卫生应急队伍建设水平</t>
  </si>
  <si>
    <t>提高编制单位卫生应急预案质量，规范全市卫生应急预案管理；模拟我市高发的自然灾害为场景设置，检验和训练队伍常备不懈地做好应对突发公共卫生事件预防控制以及突发公共卫生事件医疗救援的能力和水平；加强应急队伍野外生存救治能力和专家团队决策协作；指导公共卫生应急监测与分析研判，加强我市卫生应急监测预警能力。</t>
  </si>
  <si>
    <t>全市卫生应急预案培训班以“卫生应急预案构建标准化，提升应对各类突发事件紧急医学救援水平”为主题实施培训，进一步加强我市卫生应急预案体系建设，提高本市应对各类突发事件的紧急医学救援水平。自然灾害综合性卫生应急处置培训班按照“锻炼队伍、磨合机制、检验预案、积累经验”的原则，以自然灾害为背景，综合运用专家授课、桌面推演等方式开展培训，提高北京市卫生应急队伍面对重大突发公共事件中联合应对、协同处置及跨区域综合救援的实战技能。全市卫生应急队伍野外训练培训班和首都卫生应急决策咨询专家开展研讨培训班，从首都卫生应急队伍应对不同的风险场景的角度出发，思考提升在巨灾场景下卫生应急队伍应对能力，进而优化首都卫生应急队伍建设体系、提升卫生应急管理水平。全市卫生应急监测与分析研判技术培训班，全面提升我市的卫生应急监测与分析研判能力，为我市卫生应急工作科学有序开展起到了良好的促进作用。</t>
  </si>
  <si>
    <t>效益资料呈现有待加强</t>
  </si>
  <si>
    <t>生态效益
指标</t>
  </si>
  <si>
    <t>可持续影响指标</t>
  </si>
  <si>
    <t>对提升预案编制水平和卫生应急队伍处置能力产生可持续影响</t>
  </si>
  <si>
    <t>为规范预案编制和管理、提升队伍应对灾害事故、野外救治生存、专家决策咨询能力、应急监测与分析研判打下基础。</t>
  </si>
  <si>
    <t>全市卫生应急预案培训班是对全市卫生应急管理专业人员进行的针对性指导培训，是全市卫生应急预案进行一盘棋管理的重要环节。同时，坚持关口前移，以自然灾害、野外训练、专家研讨、应急监测与研判为切入点，牢牢抓住卫生应急队伍培训不放松，充分发挥专家团队公共卫生决策智慧和外脑，使卫生应急培训更具有实用性，地坛医院、安贞医院、市疾控中心等多家医疗卫生机构均进行了二次培训，有效破解破解目前公共卫生应急管理体系存在的断裂式、滞后性、缺少弹性以及重控轻防等难题。</t>
  </si>
  <si>
    <t>效益指标量化程度不足</t>
  </si>
  <si>
    <t>满意度
指标（5分）</t>
  </si>
  <si>
    <t>服务对象满意度指标</t>
  </si>
  <si>
    <t>培训对象满意度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</si>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</sst>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11"/>
      <color theme="1"/>
      <name val="等线"/>
      <charset val="134"/>
      <scheme val="minor"/>
    </font>
    <font>
      <sz val="22"/>
      <name val="方正黑体_GBK"/>
      <charset val="134"/>
    </font>
    <font>
      <sz val="11"/>
      <name val="等线"/>
      <charset val="134"/>
      <scheme val="minor"/>
    </font>
    <font>
      <b/>
      <sz val="16"/>
      <name val="宋体"/>
      <charset val="134"/>
    </font>
    <font>
      <sz val="11"/>
      <name val="宋体"/>
      <charset val="134"/>
    </font>
    <font>
      <sz val="12"/>
      <name val="宋体"/>
      <charset val="134"/>
    </font>
    <font>
      <b/>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40">
    <xf numFmtId="0" fontId="0" fillId="0" borderId="0" xfId="0"/>
    <xf numFmtId="0" fontId="0" fillId="0" borderId="0" xfId="0" applyFill="1"/>
    <xf numFmtId="0" fontId="1" fillId="0" borderId="0" xfId="0" applyFont="1"/>
    <xf numFmtId="0" fontId="2" fillId="0" borderId="0" xfId="0" applyFont="1"/>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left" vertical="center"/>
    </xf>
    <xf numFmtId="0" fontId="5" fillId="0" borderId="1" xfId="0" applyFont="1" applyBorder="1" applyAlignment="1">
      <alignment horizontal="justify" vertical="center"/>
    </xf>
    <xf numFmtId="0" fontId="5" fillId="0" borderId="1" xfId="0" applyFont="1" applyBorder="1" applyAlignment="1">
      <alignment horizontal="left" vertical="center" wrapText="1"/>
    </xf>
    <xf numFmtId="0" fontId="5" fillId="0" borderId="1" xfId="0" applyFont="1" applyBorder="1" applyAlignment="1">
      <alignment horizontal="center" vertical="center" textRotation="255"/>
    </xf>
    <xf numFmtId="0" fontId="5" fillId="0" borderId="1" xfId="0" applyFont="1" applyBorder="1" applyAlignment="1">
      <alignment horizontal="justify" vertical="center" wrapText="1"/>
    </xf>
    <xf numFmtId="0" fontId="5" fillId="0" borderId="5" xfId="0" applyFont="1" applyBorder="1" applyAlignment="1">
      <alignment horizontal="center" vertical="center" wrapText="1"/>
    </xf>
    <xf numFmtId="0" fontId="5" fillId="0" borderId="5" xfId="0" applyFont="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textRotation="255"/>
    </xf>
    <xf numFmtId="0" fontId="5" fillId="0" borderId="6" xfId="0" applyFont="1" applyBorder="1" applyAlignment="1">
      <alignment horizontal="center" vertical="center" wrapText="1"/>
    </xf>
    <xf numFmtId="0" fontId="5" fillId="0" borderId="6" xfId="0" applyFont="1" applyBorder="1" applyAlignment="1">
      <alignment horizontal="center" vertical="center"/>
    </xf>
    <xf numFmtId="0" fontId="5" fillId="0" borderId="5" xfId="0" applyFont="1" applyFill="1" applyBorder="1" applyAlignment="1">
      <alignment horizontal="center" vertical="center"/>
    </xf>
    <xf numFmtId="9" fontId="5" fillId="0" borderId="1" xfId="0" applyNumberFormat="1" applyFont="1" applyBorder="1" applyAlignment="1">
      <alignment horizontal="center" vertical="center" wrapText="1"/>
    </xf>
    <xf numFmtId="9" fontId="5" fillId="0" borderId="2" xfId="0" applyNumberFormat="1" applyFont="1" applyBorder="1" applyAlignment="1">
      <alignment horizontal="center" vertical="center" wrapText="1"/>
    </xf>
    <xf numFmtId="0" fontId="5" fillId="0" borderId="4" xfId="0" applyFont="1" applyBorder="1" applyAlignment="1">
      <alignment horizontal="center" vertical="center" wrapText="1"/>
    </xf>
    <xf numFmtId="31" fontId="5" fillId="0" borderId="1" xfId="0" applyNumberFormat="1" applyFont="1" applyBorder="1" applyAlignment="1">
      <alignment horizontal="center" vertical="center" wrapText="1"/>
    </xf>
    <xf numFmtId="0" fontId="5" fillId="0" borderId="7" xfId="0" applyFont="1" applyBorder="1" applyAlignment="1">
      <alignment horizontal="center" vertical="center"/>
    </xf>
    <xf numFmtId="0" fontId="5" fillId="0" borderId="2" xfId="0" applyFont="1" applyBorder="1" applyAlignment="1">
      <alignment horizontal="center" vertical="center" wrapText="1"/>
    </xf>
    <xf numFmtId="0" fontId="5" fillId="0" borderId="7" xfId="0" applyFont="1" applyBorder="1" applyAlignment="1">
      <alignment horizontal="center" vertical="center" wrapText="1"/>
    </xf>
    <xf numFmtId="9" fontId="5" fillId="0" borderId="1" xfId="0" applyNumberFormat="1" applyFont="1" applyBorder="1" applyAlignment="1">
      <alignment horizontal="center" vertical="center"/>
    </xf>
    <xf numFmtId="0" fontId="6" fillId="0" borderId="1" xfId="0" applyFont="1" applyBorder="1" applyAlignment="1">
      <alignment horizontal="center" vertical="center"/>
    </xf>
    <xf numFmtId="0" fontId="5" fillId="0" borderId="0" xfId="0" applyFont="1" applyBorder="1" applyAlignment="1">
      <alignment horizontal="left" vertical="center" wrapText="1"/>
    </xf>
    <xf numFmtId="0" fontId="5" fillId="0" borderId="0" xfId="0" applyFont="1" applyBorder="1" applyAlignment="1">
      <alignment horizontal="left" vertical="center"/>
    </xf>
    <xf numFmtId="10" fontId="5" fillId="0" borderId="1" xfId="3" applyNumberFormat="1" applyFont="1" applyBorder="1" applyAlignment="1">
      <alignment horizontal="center" vertical="center"/>
    </xf>
    <xf numFmtId="176" fontId="5" fillId="0" borderId="1" xfId="0" applyNumberFormat="1" applyFont="1" applyBorder="1" applyAlignment="1">
      <alignment horizontal="center" vertical="center" wrapText="1"/>
    </xf>
    <xf numFmtId="9" fontId="5" fillId="0" borderId="1" xfId="3" applyFont="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176"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2"/>
  <sheetViews>
    <sheetView tabSelected="1" view="pageBreakPreview" zoomScale="55" zoomScaleNormal="100" workbookViewId="0">
      <selection activeCell="H6" sqref="H6:J6"/>
    </sheetView>
  </sheetViews>
  <sheetFormatPr defaultColWidth="9" defaultRowHeight="14"/>
  <cols>
    <col min="1" max="1" width="5.33333333333333" customWidth="1"/>
    <col min="2" max="2" width="7.75" customWidth="1"/>
    <col min="3" max="3" width="12.25" customWidth="1"/>
    <col min="4" max="4" width="17.75" customWidth="1"/>
    <col min="5" max="5" width="19.5" customWidth="1"/>
    <col min="6" max="6" width="13.3333333333333" customWidth="1"/>
    <col min="7" max="7" width="34.7583333333333" customWidth="1"/>
    <col min="8" max="8" width="12.5" customWidth="1"/>
    <col min="9" max="9" width="11" customWidth="1"/>
    <col min="10" max="10" width="14.5833333333333" customWidth="1"/>
  </cols>
  <sheetData>
    <row r="1" ht="27" customHeight="1" spans="1:10">
      <c r="A1" s="2" t="s">
        <v>0</v>
      </c>
      <c r="B1" s="3"/>
      <c r="C1" s="3"/>
      <c r="D1" s="3"/>
      <c r="E1" s="3"/>
      <c r="F1" s="3"/>
      <c r="G1" s="3"/>
      <c r="H1" s="3"/>
      <c r="I1" s="3"/>
      <c r="J1" s="3"/>
    </row>
    <row r="2" ht="34" customHeight="1" spans="1:10">
      <c r="A2" s="4" t="s">
        <v>1</v>
      </c>
      <c r="B2" s="4"/>
      <c r="C2" s="4"/>
      <c r="D2" s="4"/>
      <c r="E2" s="4"/>
      <c r="F2" s="4"/>
      <c r="G2" s="4"/>
      <c r="H2" s="4"/>
      <c r="I2" s="4"/>
      <c r="J2" s="4"/>
    </row>
    <row r="3" ht="18.75" customHeight="1" spans="1:10">
      <c r="A3" s="5" t="s">
        <v>2</v>
      </c>
      <c r="B3" s="5"/>
      <c r="C3" s="5"/>
      <c r="D3" s="5"/>
      <c r="E3" s="5"/>
      <c r="F3" s="5"/>
      <c r="G3" s="5"/>
      <c r="H3" s="5"/>
      <c r="I3" s="5"/>
      <c r="J3" s="5"/>
    </row>
    <row r="4" ht="20" customHeight="1" spans="1:10">
      <c r="A4" s="6" t="s">
        <v>3</v>
      </c>
      <c r="B4" s="6"/>
      <c r="C4" s="6"/>
      <c r="D4" s="6" t="s">
        <v>4</v>
      </c>
      <c r="E4" s="6"/>
      <c r="F4" s="6"/>
      <c r="G4" s="6"/>
      <c r="H4" s="6"/>
      <c r="I4" s="6"/>
      <c r="J4" s="6"/>
    </row>
    <row r="5" ht="20" customHeight="1" spans="1:10">
      <c r="A5" s="6" t="s">
        <v>5</v>
      </c>
      <c r="B5" s="6"/>
      <c r="C5" s="6"/>
      <c r="D5" s="7" t="s">
        <v>6</v>
      </c>
      <c r="E5" s="8"/>
      <c r="F5" s="9"/>
      <c r="G5" s="6" t="s">
        <v>7</v>
      </c>
      <c r="H5" s="10" t="s">
        <v>8</v>
      </c>
      <c r="I5" s="10"/>
      <c r="J5" s="10"/>
    </row>
    <row r="6" ht="20" customHeight="1" spans="1:10">
      <c r="A6" s="6" t="s">
        <v>9</v>
      </c>
      <c r="B6" s="6"/>
      <c r="C6" s="6"/>
      <c r="D6" s="6" t="s">
        <v>10</v>
      </c>
      <c r="E6" s="6"/>
      <c r="F6" s="11"/>
      <c r="G6" s="6" t="s">
        <v>11</v>
      </c>
      <c r="H6" s="10" t="s">
        <v>12</v>
      </c>
      <c r="I6" s="10"/>
      <c r="J6" s="10"/>
    </row>
    <row r="7" ht="30" spans="1:10">
      <c r="A7" s="10" t="s">
        <v>13</v>
      </c>
      <c r="B7" s="10"/>
      <c r="C7" s="10"/>
      <c r="D7" s="6"/>
      <c r="E7" s="10" t="s">
        <v>14</v>
      </c>
      <c r="F7" s="10" t="s">
        <v>15</v>
      </c>
      <c r="G7" s="10" t="s">
        <v>16</v>
      </c>
      <c r="H7" s="10" t="s">
        <v>17</v>
      </c>
      <c r="I7" s="10" t="s">
        <v>18</v>
      </c>
      <c r="J7" s="6" t="s">
        <v>19</v>
      </c>
    </row>
    <row r="8" ht="20" customHeight="1" spans="1:10">
      <c r="A8" s="10"/>
      <c r="B8" s="10"/>
      <c r="C8" s="10"/>
      <c r="D8" s="12" t="s">
        <v>20</v>
      </c>
      <c r="E8" s="6">
        <v>57.3</v>
      </c>
      <c r="F8" s="6">
        <v>57.0952</v>
      </c>
      <c r="G8" s="6">
        <v>55.2792</v>
      </c>
      <c r="H8" s="6">
        <v>10</v>
      </c>
      <c r="I8" s="34">
        <f>G8/F8</f>
        <v>0.96819347335678</v>
      </c>
      <c r="J8" s="35">
        <f>10*I8</f>
        <v>9.6819347335678</v>
      </c>
    </row>
    <row r="9" ht="15" spans="1:10">
      <c r="A9" s="10"/>
      <c r="B9" s="10"/>
      <c r="C9" s="10"/>
      <c r="D9" s="13" t="s">
        <v>21</v>
      </c>
      <c r="E9" s="6">
        <v>57.3</v>
      </c>
      <c r="F9" s="6">
        <v>57.0952</v>
      </c>
      <c r="G9" s="6">
        <v>55.2792</v>
      </c>
      <c r="H9" s="6" t="s">
        <v>22</v>
      </c>
      <c r="I9" s="34">
        <f>G9/F9</f>
        <v>0.96819347335678</v>
      </c>
      <c r="J9" s="10" t="s">
        <v>22</v>
      </c>
    </row>
    <row r="10" ht="25" customHeight="1" spans="1:10">
      <c r="A10" s="10"/>
      <c r="B10" s="10"/>
      <c r="C10" s="10"/>
      <c r="D10" s="6" t="s">
        <v>23</v>
      </c>
      <c r="E10" s="6">
        <v>0</v>
      </c>
      <c r="F10" s="6">
        <v>0</v>
      </c>
      <c r="G10" s="6">
        <v>0</v>
      </c>
      <c r="H10" s="6" t="s">
        <v>22</v>
      </c>
      <c r="I10" s="36"/>
      <c r="J10" s="10" t="s">
        <v>22</v>
      </c>
    </row>
    <row r="11" ht="19" customHeight="1" spans="1:10">
      <c r="A11" s="10"/>
      <c r="B11" s="10"/>
      <c r="C11" s="10"/>
      <c r="D11" s="11" t="s">
        <v>24</v>
      </c>
      <c r="E11" s="6">
        <v>0</v>
      </c>
      <c r="F11" s="6">
        <v>0</v>
      </c>
      <c r="G11" s="6">
        <v>0</v>
      </c>
      <c r="H11" s="6" t="s">
        <v>22</v>
      </c>
      <c r="I11" s="36"/>
      <c r="J11" s="10" t="s">
        <v>22</v>
      </c>
    </row>
    <row r="12" ht="36" customHeight="1" spans="1:10">
      <c r="A12" s="14" t="s">
        <v>25</v>
      </c>
      <c r="B12" s="10" t="s">
        <v>26</v>
      </c>
      <c r="C12" s="10"/>
      <c r="D12" s="10"/>
      <c r="E12" s="10"/>
      <c r="F12" s="10" t="s">
        <v>27</v>
      </c>
      <c r="G12" s="10"/>
      <c r="H12" s="10"/>
      <c r="I12" s="10"/>
      <c r="J12" s="10"/>
    </row>
    <row r="13" ht="112" customHeight="1" spans="1:10">
      <c r="A13" s="14"/>
      <c r="B13" s="15" t="s">
        <v>28</v>
      </c>
      <c r="C13" s="15"/>
      <c r="D13" s="15"/>
      <c r="E13" s="15"/>
      <c r="F13" s="15" t="s">
        <v>29</v>
      </c>
      <c r="G13" s="15"/>
      <c r="H13" s="15"/>
      <c r="I13" s="15"/>
      <c r="J13" s="15"/>
    </row>
    <row r="14" ht="30" spans="1:10">
      <c r="A14" s="14" t="s">
        <v>30</v>
      </c>
      <c r="B14" s="10" t="s">
        <v>31</v>
      </c>
      <c r="C14" s="6" t="s">
        <v>32</v>
      </c>
      <c r="D14" s="6" t="s">
        <v>33</v>
      </c>
      <c r="E14" s="6" t="s">
        <v>34</v>
      </c>
      <c r="F14" s="10" t="s">
        <v>35</v>
      </c>
      <c r="G14" s="10"/>
      <c r="H14" s="10" t="s">
        <v>36</v>
      </c>
      <c r="I14" s="10" t="s">
        <v>19</v>
      </c>
      <c r="J14" s="10" t="s">
        <v>37</v>
      </c>
    </row>
    <row r="15" ht="30" spans="1:10">
      <c r="A15" s="14"/>
      <c r="B15" s="16" t="s">
        <v>38</v>
      </c>
      <c r="C15" s="17" t="s">
        <v>39</v>
      </c>
      <c r="D15" s="10" t="s">
        <v>40</v>
      </c>
      <c r="E15" s="18" t="s">
        <v>41</v>
      </c>
      <c r="F15" s="6" t="s">
        <v>41</v>
      </c>
      <c r="G15" s="6"/>
      <c r="H15" s="10">
        <v>8</v>
      </c>
      <c r="I15" s="10">
        <v>8</v>
      </c>
      <c r="J15" s="6"/>
    </row>
    <row r="16" s="1" customFormat="1" ht="45" spans="1:10">
      <c r="A16" s="19"/>
      <c r="B16" s="20"/>
      <c r="C16" s="21"/>
      <c r="D16" s="18" t="s">
        <v>42</v>
      </c>
      <c r="E16" s="18" t="s">
        <v>41</v>
      </c>
      <c r="F16" s="6" t="s">
        <v>41</v>
      </c>
      <c r="G16" s="6"/>
      <c r="H16" s="10">
        <v>8</v>
      </c>
      <c r="I16" s="10">
        <v>8</v>
      </c>
      <c r="J16" s="6"/>
    </row>
    <row r="17" s="1" customFormat="1" ht="30" spans="1:10">
      <c r="A17" s="19"/>
      <c r="B17" s="20"/>
      <c r="C17" s="21"/>
      <c r="D17" s="18" t="s">
        <v>43</v>
      </c>
      <c r="E17" s="18" t="s">
        <v>41</v>
      </c>
      <c r="F17" s="6" t="s">
        <v>41</v>
      </c>
      <c r="G17" s="6"/>
      <c r="H17" s="10">
        <v>8</v>
      </c>
      <c r="I17" s="10">
        <v>8</v>
      </c>
      <c r="J17" s="6"/>
    </row>
    <row r="18" s="1" customFormat="1" ht="45" spans="1:10">
      <c r="A18" s="19"/>
      <c r="B18" s="20"/>
      <c r="C18" s="21"/>
      <c r="D18" s="18" t="s">
        <v>44</v>
      </c>
      <c r="E18" s="18" t="s">
        <v>41</v>
      </c>
      <c r="F18" s="6" t="s">
        <v>41</v>
      </c>
      <c r="G18" s="6"/>
      <c r="H18" s="10">
        <v>8</v>
      </c>
      <c r="I18" s="10">
        <v>8</v>
      </c>
      <c r="J18" s="6"/>
    </row>
    <row r="19" s="1" customFormat="1" ht="46" customHeight="1" spans="1:10">
      <c r="A19" s="19"/>
      <c r="B19" s="20"/>
      <c r="C19" s="21"/>
      <c r="D19" s="18" t="s">
        <v>45</v>
      </c>
      <c r="E19" s="18" t="s">
        <v>41</v>
      </c>
      <c r="F19" s="6" t="s">
        <v>41</v>
      </c>
      <c r="G19" s="6"/>
      <c r="H19" s="10">
        <v>8</v>
      </c>
      <c r="I19" s="10">
        <v>8</v>
      </c>
      <c r="J19" s="6"/>
    </row>
    <row r="20" s="1" customFormat="1" ht="46" customHeight="1" spans="1:10">
      <c r="A20" s="19"/>
      <c r="B20" s="20"/>
      <c r="C20" s="22" t="s">
        <v>46</v>
      </c>
      <c r="D20" s="10" t="s">
        <v>47</v>
      </c>
      <c r="E20" s="23">
        <v>1</v>
      </c>
      <c r="F20" s="24">
        <v>1</v>
      </c>
      <c r="G20" s="25"/>
      <c r="H20" s="18">
        <v>5</v>
      </c>
      <c r="I20" s="18">
        <v>5</v>
      </c>
      <c r="J20" s="6"/>
    </row>
    <row r="21" ht="46" customHeight="1" spans="1:10">
      <c r="A21" s="14"/>
      <c r="B21" s="20"/>
      <c r="C21" s="17" t="s">
        <v>48</v>
      </c>
      <c r="D21" s="10" t="s">
        <v>49</v>
      </c>
      <c r="E21" s="10" t="s">
        <v>50</v>
      </c>
      <c r="F21" s="26">
        <v>45245</v>
      </c>
      <c r="G21" s="10"/>
      <c r="H21" s="10">
        <v>3</v>
      </c>
      <c r="I21" s="10">
        <v>3</v>
      </c>
      <c r="J21" s="6"/>
    </row>
    <row r="22" ht="38" customHeight="1" spans="1:10">
      <c r="A22" s="14"/>
      <c r="B22" s="20"/>
      <c r="C22" s="27"/>
      <c r="D22" s="10" t="s">
        <v>51</v>
      </c>
      <c r="E22" s="23">
        <v>1</v>
      </c>
      <c r="F22" s="24">
        <v>1</v>
      </c>
      <c r="G22" s="25"/>
      <c r="H22" s="10">
        <v>2</v>
      </c>
      <c r="I22" s="18">
        <v>2</v>
      </c>
      <c r="J22" s="37"/>
    </row>
    <row r="23" ht="50" customHeight="1" spans="1:10">
      <c r="A23" s="14"/>
      <c r="B23" s="16" t="s">
        <v>52</v>
      </c>
      <c r="C23" s="10" t="s">
        <v>53</v>
      </c>
      <c r="D23" s="10" t="s">
        <v>54</v>
      </c>
      <c r="E23" s="10" t="s">
        <v>55</v>
      </c>
      <c r="F23" s="10" t="s">
        <v>56</v>
      </c>
      <c r="G23" s="10"/>
      <c r="H23" s="10">
        <v>15</v>
      </c>
      <c r="I23" s="18">
        <v>15</v>
      </c>
      <c r="J23" s="38"/>
    </row>
    <row r="24" ht="38" customHeight="1" spans="1:10">
      <c r="A24" s="14"/>
      <c r="B24" s="20"/>
      <c r="C24" s="10" t="s">
        <v>57</v>
      </c>
      <c r="D24" s="10" t="s">
        <v>58</v>
      </c>
      <c r="E24" s="10" t="s">
        <v>58</v>
      </c>
      <c r="F24" s="28" t="s">
        <v>58</v>
      </c>
      <c r="G24" s="25"/>
      <c r="H24" s="10">
        <v>0</v>
      </c>
      <c r="I24" s="18">
        <v>0</v>
      </c>
      <c r="J24" s="37"/>
    </row>
    <row r="25" ht="38" customHeight="1" spans="1:10">
      <c r="A25" s="14"/>
      <c r="B25" s="29"/>
      <c r="C25" s="10" t="s">
        <v>59</v>
      </c>
      <c r="D25" s="10" t="s">
        <v>58</v>
      </c>
      <c r="E25" s="10" t="s">
        <v>58</v>
      </c>
      <c r="F25" s="28" t="s">
        <v>58</v>
      </c>
      <c r="G25" s="25"/>
      <c r="H25" s="10">
        <v>0</v>
      </c>
      <c r="I25" s="10">
        <v>0</v>
      </c>
      <c r="J25" s="6"/>
    </row>
    <row r="26" ht="30" spans="1:10">
      <c r="A26" s="14"/>
      <c r="B26" s="10" t="s">
        <v>60</v>
      </c>
      <c r="C26" s="10" t="s">
        <v>61</v>
      </c>
      <c r="D26" s="10" t="s">
        <v>58</v>
      </c>
      <c r="E26" s="10" t="s">
        <v>58</v>
      </c>
      <c r="F26" s="28" t="s">
        <v>58</v>
      </c>
      <c r="G26" s="25"/>
      <c r="H26" s="10">
        <v>0</v>
      </c>
      <c r="I26" s="10">
        <v>0</v>
      </c>
      <c r="J26" s="6"/>
    </row>
    <row r="27" ht="255" spans="1:10">
      <c r="A27" s="14"/>
      <c r="B27" s="10"/>
      <c r="C27" s="10" t="s">
        <v>62</v>
      </c>
      <c r="D27" s="10" t="s">
        <v>63</v>
      </c>
      <c r="E27" s="10" t="s">
        <v>64</v>
      </c>
      <c r="F27" s="10" t="s">
        <v>65</v>
      </c>
      <c r="G27" s="10"/>
      <c r="H27" s="10">
        <v>10</v>
      </c>
      <c r="I27" s="6">
        <v>8</v>
      </c>
      <c r="J27" s="10" t="s">
        <v>66</v>
      </c>
    </row>
    <row r="28" ht="37" customHeight="1" spans="1:10">
      <c r="A28" s="14"/>
      <c r="B28" s="10"/>
      <c r="C28" s="10" t="s">
        <v>67</v>
      </c>
      <c r="D28" s="10" t="s">
        <v>58</v>
      </c>
      <c r="E28" s="10" t="s">
        <v>58</v>
      </c>
      <c r="F28" s="28" t="s">
        <v>58</v>
      </c>
      <c r="G28" s="25"/>
      <c r="H28" s="10">
        <v>0</v>
      </c>
      <c r="I28" s="6">
        <v>0</v>
      </c>
      <c r="J28" s="6"/>
    </row>
    <row r="29" ht="177" customHeight="1" spans="1:10">
      <c r="A29" s="14"/>
      <c r="B29" s="10"/>
      <c r="C29" s="10" t="s">
        <v>68</v>
      </c>
      <c r="D29" s="10" t="s">
        <v>69</v>
      </c>
      <c r="E29" s="10" t="s">
        <v>70</v>
      </c>
      <c r="F29" s="10" t="s">
        <v>71</v>
      </c>
      <c r="G29" s="10"/>
      <c r="H29" s="10">
        <v>10</v>
      </c>
      <c r="I29" s="6">
        <v>8</v>
      </c>
      <c r="J29" s="10" t="s">
        <v>72</v>
      </c>
    </row>
    <row r="30" ht="51" customHeight="1" spans="1:10">
      <c r="A30" s="14"/>
      <c r="B30" s="10" t="s">
        <v>73</v>
      </c>
      <c r="C30" s="10" t="s">
        <v>74</v>
      </c>
      <c r="D30" s="18" t="s">
        <v>75</v>
      </c>
      <c r="E30" s="30">
        <v>0.9</v>
      </c>
      <c r="F30" s="30">
        <v>0.99</v>
      </c>
      <c r="G30" s="6"/>
      <c r="H30" s="10">
        <v>5</v>
      </c>
      <c r="I30" s="6">
        <v>5</v>
      </c>
      <c r="J30" s="6"/>
    </row>
    <row r="31" ht="27" customHeight="1" spans="1:10">
      <c r="A31" s="31" t="s">
        <v>76</v>
      </c>
      <c r="B31" s="31"/>
      <c r="C31" s="31"/>
      <c r="D31" s="31"/>
      <c r="E31" s="31"/>
      <c r="F31" s="31"/>
      <c r="G31" s="31"/>
      <c r="H31" s="31">
        <v>100</v>
      </c>
      <c r="I31" s="39">
        <f>SUM(I15:I30)+J8</f>
        <v>95.6819347335678</v>
      </c>
      <c r="J31" s="6"/>
    </row>
    <row r="32" ht="161" customHeight="1" spans="1:10">
      <c r="A32" s="32" t="s">
        <v>77</v>
      </c>
      <c r="B32" s="33"/>
      <c r="C32" s="33"/>
      <c r="D32" s="33"/>
      <c r="E32" s="33"/>
      <c r="F32" s="33"/>
      <c r="G32" s="33"/>
      <c r="H32" s="33"/>
      <c r="I32" s="33"/>
      <c r="J32" s="33"/>
    </row>
  </sheetData>
  <mergeCells count="41">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A31:G31"/>
    <mergeCell ref="A32:J32"/>
    <mergeCell ref="A12:A13"/>
    <mergeCell ref="A14:A30"/>
    <mergeCell ref="B15:B22"/>
    <mergeCell ref="B23:B25"/>
    <mergeCell ref="B26:B29"/>
    <mergeCell ref="C15:C19"/>
    <mergeCell ref="C21:C22"/>
    <mergeCell ref="A7:C11"/>
  </mergeCells>
  <pageMargins left="0.708661417322835" right="0.511811023622047" top="0.551181102362205" bottom="0.551181102362205" header="0.31496062992126" footer="0.31496062992126"/>
  <pageSetup paperSize="9" scale="5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Q先生</cp:lastModifiedBy>
  <dcterms:created xsi:type="dcterms:W3CDTF">2015-06-07T10:17:00Z</dcterms:created>
  <cp:lastPrinted>2020-04-24T18:17:00Z</cp:lastPrinted>
  <dcterms:modified xsi:type="dcterms:W3CDTF">2024-05-08T04:22:08Z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