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<sst xmlns="http://schemas.openxmlformats.org/spreadsheetml/2006/main" count="105" uniqueCount="74">
  <si>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</si>
  <si>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</si>
  <si>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</si>
  <si>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</si>
  <si>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肿瘤所四批试点-消化道肿瘤免疫精准治疗</t>
  </si>
  <si>
    <t>主管部门</t>
  </si>
  <si>
    <t>北京市卫生健康委员会</t>
  </si>
  <si>
    <t>实施单位</t>
  </si>
  <si>
    <t>北京市肿瘤防治研究所</t>
  </si>
  <si>
    <t>项目负责人</t>
  </si>
  <si>
    <t>张志谦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</si>
  <si>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</si>
  <si>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</si>
  <si>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</si>
  <si>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</si>
  <si>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</si>
  <si>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</si>
  <si>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</si>
  <si>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</si>
  <si>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</si>
  <si>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</si>
  <si>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</si>
  <si>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</si>
  <si>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</si>
  <si>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</si>
  <si>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</si>
  <si>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</si>
  <si>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1.对消化道恶性肿瘤患者的冰冻样本进行TME 评估和分型，同时完成免疫分型分子标志
物的开发；匹配患者免疫治疗疗效、基因组数据，建立TME 分型指导免疫治疗的技术平
台，验证TME 分型预测免疫治疗疗效的可靠性。
2.申请多项国际专利。
3.启动1-2 项临床试验，推动肿瘤创新药物的临床应用。
4.利用新靶点的核素探针，结合全身核素成像技术，启动1-2 项临床试验，对患者肿瘤
进行无创、实时检测，获悉机体免疫抑制状态及其时间和空间异质性，为免疫治疗疗效
预测和评估提供动态直观资料。
5.整理研究结果，在国际SCI 杂志上发表文章10 篇。</t>
  </si>
  <si>
    <t>1.完成消化道恶性肿瘤患者的冰冻样本进行TME评估和分型，免疫分型分子标志物的开发；匹配患者免疫治疗疗效、基因组数据，建立TME分型指导免疫治疗的技术平台，验证TME分型预测免疫治疗疗效。                                                                                                                                        2.申请2项国际专利。                                                                                                                                                  3.启动1项临床试验，推动肿瘤创新药物的临床应用。                                                                                                                   4.利用新靶点的核素探针，结合全身核素成像技术，启动1项临床试验，对患者肿瘤进行无创、实时检测，获悉机体免疫抑制状态及其时间和空间异质性。                                                                                           5.整理研究结果，在国际SCI 杂志上发表文章9篇。（年度目标里发表论文10篇，之前已整改，数量10篇是整个项目期间的目标）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</si>
  <si>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</si>
  <si>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</si>
  <si>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</si>
  <si>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</si>
  <si>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</si>
  <si>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</si>
  <si>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</si>
  <si>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</si>
  <si>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</si>
  <si>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</si>
  <si>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发表论文</t>
  </si>
  <si>
    <t>≥4篇</t>
  </si>
  <si>
    <t>9篇</t>
  </si>
  <si>
    <t>人才培养</t>
  </si>
  <si>
    <t>≥6人</t>
  </si>
  <si>
    <t>6人</t>
  </si>
  <si>
    <t>质量指标</t>
  </si>
  <si>
    <t>候选治疗靶点，候选分子耐药性等作用质量合格率</t>
  </si>
  <si>
    <t>≥90%</t>
  </si>
  <si>
    <t>时效指标</t>
  </si>
  <si>
    <t>年度计划完成情况</t>
  </si>
  <si>
    <t>2023年年底前完成</t>
  </si>
  <si>
    <t>成本指标（10分）</t>
  </si>
  <si>
    <t>经济成本指标</t>
  </si>
  <si>
    <t>材料等采购成本</t>
  </si>
  <si>
    <t>≤217.29万元</t>
  </si>
  <si>
    <t>217.29万元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</si>
  <si>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</si>
  <si>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</si>
  <si>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</si>
  <si>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</si>
  <si>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</si>
  <si>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</si>
  <si>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所取得的研究阶段性进展可有效推动相关研究的深入开展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</si>
  <si>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</si>
  <si>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</si>
  <si>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</si>
  <si>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</si>
  <si>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</si>
  <si>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</si>
  <si>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</si>
  <si>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同行认可满意度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</si>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</sst>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topLeftCell="A17" workbookViewId="0">
      <selection activeCell="B26" sqref="B26:J2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10" t="s">
        <v>10</v>
      </c>
      <c r="E6" s="11"/>
      <c r="F6" s="12"/>
      <c r="G6" s="5" t="s">
        <v>11</v>
      </c>
      <c r="H6" s="9">
        <v>88196792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3" t="s">
        <v>19</v>
      </c>
      <c r="E8" s="5">
        <v>217.29</v>
      </c>
      <c r="F8" s="5">
        <v>217.29</v>
      </c>
      <c r="G8" s="5">
        <v>217.29</v>
      </c>
      <c r="H8" s="5">
        <v>10</v>
      </c>
      <c r="I8" s="33">
        <f>G8/F8</f>
        <v>1</v>
      </c>
      <c r="J8" s="9">
        <f>10*I8</f>
        <v>10</v>
      </c>
    </row>
    <row r="9" ht="15" spans="1:10">
      <c r="A9" s="9"/>
      <c r="B9" s="9"/>
      <c r="C9" s="9"/>
      <c r="D9" s="14" t="s">
        <v>20</v>
      </c>
      <c r="E9" s="5">
        <v>217.29</v>
      </c>
      <c r="F9" s="5">
        <v>217.29</v>
      </c>
      <c r="G9" s="5">
        <v>217.29</v>
      </c>
      <c r="H9" s="5" t="s">
        <v>21</v>
      </c>
      <c r="I9" s="33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5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07" customHeight="1" spans="1:10">
      <c r="A13" s="16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6"/>
      <c r="B15" s="17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9">
        <v>10</v>
      </c>
      <c r="I15" s="9">
        <v>10</v>
      </c>
      <c r="J15" s="5"/>
    </row>
    <row r="16" s="1" customFormat="1" ht="41" customHeight="1" spans="1:10">
      <c r="A16" s="18"/>
      <c r="B16" s="19"/>
      <c r="C16" s="5" t="s">
        <v>38</v>
      </c>
      <c r="D16" s="20" t="s">
        <v>42</v>
      </c>
      <c r="E16" s="20" t="s">
        <v>43</v>
      </c>
      <c r="F16" s="6" t="s">
        <v>44</v>
      </c>
      <c r="G16" s="21"/>
      <c r="H16" s="9">
        <v>10</v>
      </c>
      <c r="I16" s="9">
        <v>10</v>
      </c>
      <c r="J16" s="22"/>
    </row>
    <row r="17" s="1" customFormat="1" ht="62" customHeight="1" spans="1:10">
      <c r="A17" s="18"/>
      <c r="B17" s="19"/>
      <c r="C17" s="22" t="s">
        <v>45</v>
      </c>
      <c r="D17" s="20" t="s">
        <v>46</v>
      </c>
      <c r="E17" s="20" t="s">
        <v>47</v>
      </c>
      <c r="F17" s="23">
        <v>1</v>
      </c>
      <c r="G17" s="24"/>
      <c r="H17" s="9">
        <v>10</v>
      </c>
      <c r="I17" s="9">
        <v>10</v>
      </c>
      <c r="J17" s="22"/>
    </row>
    <row r="18" ht="49" customHeight="1" spans="1:10">
      <c r="A18" s="16"/>
      <c r="B18" s="25"/>
      <c r="C18" s="5" t="s">
        <v>48</v>
      </c>
      <c r="D18" s="9" t="s">
        <v>49</v>
      </c>
      <c r="E18" s="9" t="s">
        <v>50</v>
      </c>
      <c r="F18" s="26" t="s">
        <v>50</v>
      </c>
      <c r="G18" s="24"/>
      <c r="H18" s="9">
        <v>10</v>
      </c>
      <c r="I18" s="9">
        <v>10</v>
      </c>
      <c r="J18" s="5"/>
    </row>
    <row r="19" ht="38" customHeight="1" spans="1:10">
      <c r="A19" s="16"/>
      <c r="B19" s="17" t="s">
        <v>51</v>
      </c>
      <c r="C19" s="9" t="s">
        <v>52</v>
      </c>
      <c r="D19" s="9" t="s">
        <v>53</v>
      </c>
      <c r="E19" s="9" t="s">
        <v>54</v>
      </c>
      <c r="F19" s="9" t="s">
        <v>55</v>
      </c>
      <c r="G19" s="9"/>
      <c r="H19" s="9">
        <v>10</v>
      </c>
      <c r="I19" s="9">
        <v>10</v>
      </c>
      <c r="J19" s="5"/>
    </row>
    <row r="20" ht="38" customHeight="1" spans="1:10">
      <c r="A20" s="16"/>
      <c r="B20" s="27"/>
      <c r="C20" s="9" t="s">
        <v>56</v>
      </c>
      <c r="D20" s="9" t="s">
        <v>57</v>
      </c>
      <c r="E20" s="9" t="s">
        <v>57</v>
      </c>
      <c r="F20" s="9" t="s">
        <v>57</v>
      </c>
      <c r="G20" s="9"/>
      <c r="H20" s="9">
        <v>0</v>
      </c>
      <c r="I20" s="9">
        <v>0</v>
      </c>
      <c r="J20" s="5"/>
    </row>
    <row r="21" ht="38" customHeight="1" spans="1:10">
      <c r="A21" s="16"/>
      <c r="B21" s="25"/>
      <c r="C21" s="9" t="s">
        <v>58</v>
      </c>
      <c r="D21" s="9" t="s">
        <v>57</v>
      </c>
      <c r="E21" s="9" t="s">
        <v>57</v>
      </c>
      <c r="F21" s="9" t="s">
        <v>57</v>
      </c>
      <c r="G21" s="9"/>
      <c r="H21" s="9">
        <v>0</v>
      </c>
      <c r="I21" s="9">
        <v>0</v>
      </c>
      <c r="J21" s="5"/>
    </row>
    <row r="22" ht="37" customHeight="1" spans="1:10">
      <c r="A22" s="16"/>
      <c r="B22" s="28" t="s">
        <v>59</v>
      </c>
      <c r="C22" s="28" t="s">
        <v>60</v>
      </c>
      <c r="D22" s="9" t="s">
        <v>57</v>
      </c>
      <c r="E22" s="9" t="s">
        <v>57</v>
      </c>
      <c r="F22" s="9" t="s">
        <v>57</v>
      </c>
      <c r="G22" s="9"/>
      <c r="H22" s="9">
        <v>0</v>
      </c>
      <c r="I22" s="9">
        <v>0</v>
      </c>
      <c r="J22" s="5"/>
    </row>
    <row r="23" ht="60" spans="1:10">
      <c r="A23" s="16"/>
      <c r="B23" s="28"/>
      <c r="C23" s="28" t="s">
        <v>61</v>
      </c>
      <c r="D23" s="9" t="s">
        <v>62</v>
      </c>
      <c r="E23" s="9" t="s">
        <v>63</v>
      </c>
      <c r="F23" s="9" t="s">
        <v>64</v>
      </c>
      <c r="G23" s="9"/>
      <c r="H23" s="9">
        <v>30</v>
      </c>
      <c r="I23" s="5">
        <v>29</v>
      </c>
      <c r="J23" s="9" t="s">
        <v>65</v>
      </c>
    </row>
    <row r="24" ht="37" customHeight="1" spans="1:10">
      <c r="A24" s="16"/>
      <c r="B24" s="28"/>
      <c r="C24" s="28" t="s">
        <v>66</v>
      </c>
      <c r="D24" s="9" t="s">
        <v>57</v>
      </c>
      <c r="E24" s="9" t="s">
        <v>57</v>
      </c>
      <c r="F24" s="9" t="s">
        <v>57</v>
      </c>
      <c r="G24" s="9"/>
      <c r="H24" s="9">
        <v>0</v>
      </c>
      <c r="I24" s="9">
        <v>0</v>
      </c>
      <c r="J24" s="5"/>
    </row>
    <row r="25" ht="40" customHeight="1" spans="1:10">
      <c r="A25" s="16"/>
      <c r="B25" s="28"/>
      <c r="C25" s="28" t="s">
        <v>67</v>
      </c>
      <c r="D25" s="9" t="s">
        <v>57</v>
      </c>
      <c r="E25" s="9" t="s">
        <v>57</v>
      </c>
      <c r="F25" s="9" t="s">
        <v>57</v>
      </c>
      <c r="G25" s="9"/>
      <c r="H25" s="9">
        <v>0</v>
      </c>
      <c r="I25" s="9">
        <v>0</v>
      </c>
      <c r="J25" s="5"/>
    </row>
    <row r="26" ht="51" customHeight="1" spans="1:10">
      <c r="A26" s="16"/>
      <c r="B26" s="28" t="s">
        <v>68</v>
      </c>
      <c r="C26" s="28" t="s">
        <v>69</v>
      </c>
      <c r="D26" s="9" t="s">
        <v>70</v>
      </c>
      <c r="E26" s="5" t="s">
        <v>47</v>
      </c>
      <c r="F26" s="29">
        <v>1</v>
      </c>
      <c r="G26" s="20"/>
      <c r="H26" s="9">
        <v>10</v>
      </c>
      <c r="I26" s="5">
        <v>9</v>
      </c>
      <c r="J26" s="9" t="s">
        <v>71</v>
      </c>
    </row>
    <row r="27" ht="27" customHeight="1" spans="1:10">
      <c r="A27" s="30" t="s">
        <v>72</v>
      </c>
      <c r="B27" s="30"/>
      <c r="C27" s="30"/>
      <c r="D27" s="30"/>
      <c r="E27" s="30"/>
      <c r="F27" s="30"/>
      <c r="G27" s="30"/>
      <c r="H27" s="30">
        <v>100</v>
      </c>
      <c r="I27" s="30">
        <f>SUM(I15:I26)+J8</f>
        <v>98</v>
      </c>
      <c r="J27" s="5"/>
    </row>
    <row r="28" ht="161" customHeight="1" spans="1:10">
      <c r="A28" s="31" t="s">
        <v>73</v>
      </c>
      <c r="B28" s="32"/>
      <c r="C28" s="32"/>
      <c r="D28" s="32"/>
      <c r="E28" s="32"/>
      <c r="F28" s="32"/>
      <c r="G28" s="32"/>
      <c r="H28" s="32"/>
      <c r="I28" s="32"/>
      <c r="J28" s="32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2024-05-13T08:49:52Z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78A2B45BD5AE4D15925E1B23F7E54C81_13</vt:lpwstr>
  </property>
</Properties>
</file>