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definedNames>
    <definedName name="_xlnm.Print_Area" localSheetId="0">Sheet1!$A$1:$J$34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<sst xmlns="http://schemas.openxmlformats.org/spreadsheetml/2006/main" count="118" uniqueCount="83">
  <si>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</si>
  <si>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</si>
  <si>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</si>
  <si>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</si>
  <si>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结研所实验室设备更新购置</t>
  </si>
  <si>
    <t>主管部门</t>
  </si>
  <si>
    <t>北京市卫生健康委员会</t>
  </si>
  <si>
    <t>实施单位</t>
  </si>
  <si>
    <t>北京市结核病胸部肿瘤研究所</t>
  </si>
  <si>
    <t>项目负责人</t>
  </si>
  <si>
    <t>王建国、周小平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</si>
  <si>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</si>
  <si>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</si>
  <si>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</si>
  <si>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</si>
  <si>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</si>
  <si>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</si>
  <si>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</si>
  <si>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</si>
  <si>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</si>
  <si>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</si>
  <si>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</si>
  <si>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</si>
  <si>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</si>
  <si>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</si>
  <si>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</si>
  <si>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</si>
  <si>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为实验室更新购置纳米粒度和Zeta电位及分子量分析仪等8类9台基础必备设备，保障结核病、胸部肿瘤相关研究的进行，解决实验室基础设备面临的设备的不足与老化等问题。为科研各实验提供硬件支持，满足实验人员的需求。</t>
  </si>
  <si>
    <t>通过更新购置纳米粒度和Zeta电位及分子量分析仪等8类9台基础必备设备，保障了结核病、胸部肿瘤相关研究的进行，解决了实验室基础设备面临的设备的不足与老化等问题。为科研各实验提供了硬件支持，满足了实验人员的需求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</si>
  <si>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</si>
  <si>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</si>
  <si>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</si>
  <si>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</si>
  <si>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</si>
  <si>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</si>
  <si>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</si>
  <si>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</si>
  <si>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</si>
  <si>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</si>
  <si>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购置科研设备数</t>
  </si>
  <si>
    <t>9套</t>
  </si>
  <si>
    <t>质量指标</t>
  </si>
  <si>
    <t>符合合同验收标准或者符合招标项目标准</t>
  </si>
  <si>
    <t>符合合同验收标准</t>
  </si>
  <si>
    <t>无故障开机率</t>
  </si>
  <si>
    <t>≥90%</t>
  </si>
  <si>
    <t>设备验收合格率</t>
  </si>
  <si>
    <t>设备质量满足国家BG9706.1标准</t>
  </si>
  <si>
    <t>时效指标</t>
  </si>
  <si>
    <t>完成方案制定和前期准备工作</t>
  </si>
  <si>
    <t>2023年6月底前</t>
  </si>
  <si>
    <t>完成招标工作及签订合同</t>
  </si>
  <si>
    <t>2023年10月底前</t>
  </si>
  <si>
    <t>设备采购到位、安装、试运行、培训</t>
  </si>
  <si>
    <t>2023年12月底前</t>
  </si>
  <si>
    <t>项目实施满意度调查</t>
  </si>
  <si>
    <t>完成项目验收</t>
  </si>
  <si>
    <t>成本指标（10分）</t>
  </si>
  <si>
    <t>经济成本指标</t>
  </si>
  <si>
    <t>本项目预算控制数</t>
  </si>
  <si>
    <t>≤262.2万元</t>
  </si>
  <si>
    <t>261.5万元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</si>
  <si>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</si>
  <si>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</si>
  <si>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</si>
  <si>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</si>
  <si>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</si>
  <si>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</si>
  <si>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科研人员专业能力提升等方面的需求</t>
  </si>
  <si>
    <t>≥10人</t>
  </si>
  <si>
    <t>8人</t>
  </si>
  <si>
    <t>该项目共配置8类科研设备，实际服务科研人员8人，预期目标设定过高。</t>
  </si>
  <si>
    <t>生态效益
指标</t>
  </si>
  <si>
    <t>可持续影响指标</t>
  </si>
  <si>
    <t>设备持续使用时间</t>
  </si>
  <si>
    <t>≥6年</t>
  </si>
  <si>
    <t>6年</t>
  </si>
  <si>
    <t>满意度
指标（10分）</t>
  </si>
  <si>
    <t>服务对象满意度指标</t>
  </si>
  <si>
    <t>设备使用人员满意度</t>
  </si>
  <si>
    <t>共收到8份满意度调查表，其中5份为全部“满意”，3份部分内容为“一般”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</si>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</sst>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45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center" vertical="center" textRotation="255" wrapText="1"/>
    </xf>
    <xf numFmtId="0" fontId="5" fillId="0" borderId="5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 wrapText="1"/>
    </xf>
    <xf numFmtId="0" fontId="5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31" fontId="4" fillId="0" borderId="2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31" fontId="4" fillId="0" borderId="2" xfId="0" applyNumberFormat="1" applyFont="1" applyBorder="1" applyAlignment="1">
      <alignment horizontal="center" vertical="center" wrapText="1"/>
    </xf>
    <xf numFmtId="31" fontId="4" fillId="0" borderId="4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6435" y="180594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4"/>
  <sheetViews>
    <sheetView tabSelected="1" view="pageBreakPreview" zoomScale="55" zoomScaleNormal="100" topLeftCell="A18" workbookViewId="0">
      <selection activeCell="F15" sqref="F15:G15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17.75" customWidth="1"/>
    <col min="5" max="5" width="19.5083333333333" customWidth="1"/>
    <col min="6" max="6" width="13.375" customWidth="1"/>
    <col min="7" max="7" width="11.625" customWidth="1"/>
    <col min="8" max="8" width="12.5083333333333" customWidth="1"/>
    <col min="9" max="9" width="11" customWidth="1"/>
    <col min="10" max="10" width="21.95" customWidth="1"/>
  </cols>
  <sheetData>
    <row r="1" ht="27" customHeight="1" spans="1:1">
      <c r="A1" s="2" t="s">
        <v>0</v>
      </c>
    </row>
    <row r="2" ht="33.9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.1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.1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.1" customHeight="1" spans="1:10">
      <c r="A6" s="5" t="s">
        <v>9</v>
      </c>
      <c r="B6" s="5"/>
      <c r="C6" s="5"/>
      <c r="D6" s="5" t="s">
        <v>10</v>
      </c>
      <c r="E6" s="5"/>
      <c r="F6" s="5"/>
      <c r="G6" s="5" t="s">
        <v>11</v>
      </c>
      <c r="H6" s="9">
        <v>89509122</v>
      </c>
      <c r="I6" s="9"/>
      <c r="J6" s="9"/>
    </row>
    <row r="7" ht="30" spans="1:10">
      <c r="A7" s="9" t="s">
        <v>12</v>
      </c>
      <c r="B7" s="9"/>
      <c r="C7" s="9"/>
      <c r="D7" s="5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5" t="s">
        <v>18</v>
      </c>
    </row>
    <row r="8" ht="20.1" customHeight="1" spans="1:10">
      <c r="A8" s="9"/>
      <c r="B8" s="9"/>
      <c r="C8" s="9"/>
      <c r="D8" s="10" t="s">
        <v>19</v>
      </c>
      <c r="E8" s="11">
        <v>262.2</v>
      </c>
      <c r="F8" s="11">
        <v>262.2</v>
      </c>
      <c r="G8" s="11">
        <v>261.5</v>
      </c>
      <c r="H8" s="11">
        <v>10</v>
      </c>
      <c r="I8" s="41">
        <f>G8/F8</f>
        <v>0.997330282227307</v>
      </c>
      <c r="J8" s="17">
        <f>10*I8</f>
        <v>9.97330282227307</v>
      </c>
    </row>
    <row r="9" ht="15" spans="1:10">
      <c r="A9" s="9"/>
      <c r="B9" s="9"/>
      <c r="C9" s="9"/>
      <c r="D9" s="12" t="s">
        <v>20</v>
      </c>
      <c r="E9" s="11">
        <v>262.2</v>
      </c>
      <c r="F9" s="11">
        <v>262.2</v>
      </c>
      <c r="G9" s="11">
        <v>261.5</v>
      </c>
      <c r="H9" s="5" t="s">
        <v>21</v>
      </c>
      <c r="I9" s="41">
        <f>G9/F9</f>
        <v>0.997330282227307</v>
      </c>
      <c r="J9" s="9" t="s">
        <v>21</v>
      </c>
    </row>
    <row r="10" ht="24.95" customHeight="1" spans="1:10">
      <c r="A10" s="9"/>
      <c r="B10" s="9"/>
      <c r="C10" s="9"/>
      <c r="D10" s="5" t="s">
        <v>22</v>
      </c>
      <c r="E10" s="5" t="s">
        <v>21</v>
      </c>
      <c r="F10" s="5" t="s">
        <v>21</v>
      </c>
      <c r="G10" s="5" t="s">
        <v>21</v>
      </c>
      <c r="H10" s="5" t="s">
        <v>21</v>
      </c>
      <c r="I10" s="5" t="s">
        <v>21</v>
      </c>
      <c r="J10" s="5" t="s">
        <v>21</v>
      </c>
    </row>
    <row r="11" ht="18.95" customHeight="1" spans="1:10">
      <c r="A11" s="9"/>
      <c r="B11" s="9"/>
      <c r="C11" s="9"/>
      <c r="D11" s="13" t="s">
        <v>23</v>
      </c>
      <c r="E11" s="5" t="s">
        <v>21</v>
      </c>
      <c r="F11" s="5" t="s">
        <v>21</v>
      </c>
      <c r="G11" s="5" t="s">
        <v>21</v>
      </c>
      <c r="H11" s="5" t="s">
        <v>21</v>
      </c>
      <c r="I11" s="5" t="s">
        <v>21</v>
      </c>
      <c r="J11" s="5" t="s">
        <v>21</v>
      </c>
    </row>
    <row r="12" ht="26.1" customHeight="1" spans="1:10">
      <c r="A12" s="14" t="s">
        <v>24</v>
      </c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75" customHeight="1" spans="1:11">
      <c r="A13" s="14"/>
      <c r="B13" s="9" t="s">
        <v>27</v>
      </c>
      <c r="C13" s="9"/>
      <c r="D13" s="9"/>
      <c r="E13" s="9"/>
      <c r="F13" s="9" t="s">
        <v>28</v>
      </c>
      <c r="G13" s="9"/>
      <c r="H13" s="9"/>
      <c r="I13" s="9"/>
      <c r="J13" s="9"/>
      <c r="K13" s="42"/>
    </row>
    <row r="14" ht="30" spans="1:10">
      <c r="A14" s="15" t="s">
        <v>29</v>
      </c>
      <c r="B14" s="9" t="s">
        <v>30</v>
      </c>
      <c r="C14" s="9" t="s">
        <v>31</v>
      </c>
      <c r="D14" s="9" t="s">
        <v>32</v>
      </c>
      <c r="E14" s="9" t="s">
        <v>33</v>
      </c>
      <c r="F14" s="9" t="s">
        <v>34</v>
      </c>
      <c r="G14" s="9"/>
      <c r="H14" s="9" t="s">
        <v>35</v>
      </c>
      <c r="I14" s="9" t="s">
        <v>18</v>
      </c>
      <c r="J14" s="9" t="s">
        <v>36</v>
      </c>
    </row>
    <row r="15" ht="41.1" customHeight="1" spans="1:10">
      <c r="A15" s="15"/>
      <c r="B15" s="16" t="s">
        <v>37</v>
      </c>
      <c r="C15" s="9" t="s">
        <v>38</v>
      </c>
      <c r="D15" s="9" t="s">
        <v>39</v>
      </c>
      <c r="E15" s="9" t="s">
        <v>40</v>
      </c>
      <c r="F15" s="9" t="s">
        <v>40</v>
      </c>
      <c r="G15" s="9"/>
      <c r="H15" s="17">
        <v>4</v>
      </c>
      <c r="I15" s="17">
        <v>4</v>
      </c>
      <c r="J15" s="9"/>
    </row>
    <row r="16" s="1" customFormat="1" ht="59.1" customHeight="1" spans="1:10">
      <c r="A16" s="18"/>
      <c r="B16" s="19"/>
      <c r="C16" s="20" t="s">
        <v>41</v>
      </c>
      <c r="D16" s="9" t="s">
        <v>42</v>
      </c>
      <c r="E16" s="9" t="s">
        <v>43</v>
      </c>
      <c r="F16" s="21" t="s">
        <v>43</v>
      </c>
      <c r="G16" s="22"/>
      <c r="H16" s="17">
        <v>4</v>
      </c>
      <c r="I16" s="17">
        <v>4</v>
      </c>
      <c r="J16" s="9"/>
    </row>
    <row r="17" s="1" customFormat="1" ht="41.1" customHeight="1" spans="1:10">
      <c r="A17" s="18"/>
      <c r="B17" s="19"/>
      <c r="C17" s="23"/>
      <c r="D17" s="9" t="s">
        <v>44</v>
      </c>
      <c r="E17" s="9" t="s">
        <v>45</v>
      </c>
      <c r="F17" s="24">
        <v>1</v>
      </c>
      <c r="G17" s="22" t="s">
        <v>45</v>
      </c>
      <c r="H17" s="17">
        <v>4</v>
      </c>
      <c r="I17" s="17">
        <v>4</v>
      </c>
      <c r="J17" s="9"/>
    </row>
    <row r="18" s="1" customFormat="1" ht="41.1" customHeight="1" spans="1:10">
      <c r="A18" s="18"/>
      <c r="B18" s="19"/>
      <c r="C18" s="23"/>
      <c r="D18" s="9" t="s">
        <v>46</v>
      </c>
      <c r="E18" s="25">
        <v>1</v>
      </c>
      <c r="F18" s="24">
        <v>1</v>
      </c>
      <c r="G18" s="22" t="s">
        <v>45</v>
      </c>
      <c r="H18" s="17">
        <v>4</v>
      </c>
      <c r="I18" s="17">
        <v>4</v>
      </c>
      <c r="J18" s="9"/>
    </row>
    <row r="19" s="1" customFormat="1" ht="41.1" customHeight="1" spans="1:10">
      <c r="A19" s="18"/>
      <c r="B19" s="19"/>
      <c r="C19" s="26"/>
      <c r="D19" s="9" t="s">
        <v>47</v>
      </c>
      <c r="E19" s="9" t="s">
        <v>47</v>
      </c>
      <c r="F19" s="21" t="s">
        <v>47</v>
      </c>
      <c r="G19" s="22" t="s">
        <v>47</v>
      </c>
      <c r="H19" s="17">
        <v>4</v>
      </c>
      <c r="I19" s="17">
        <v>4</v>
      </c>
      <c r="J19" s="9"/>
    </row>
    <row r="20" s="1" customFormat="1" ht="41.1" customHeight="1" spans="1:10">
      <c r="A20" s="18"/>
      <c r="B20" s="19"/>
      <c r="C20" s="27" t="s">
        <v>48</v>
      </c>
      <c r="D20" s="9" t="s">
        <v>49</v>
      </c>
      <c r="E20" s="9" t="s">
        <v>50</v>
      </c>
      <c r="F20" s="28">
        <v>44970</v>
      </c>
      <c r="G20" s="29"/>
      <c r="H20" s="17">
        <v>4</v>
      </c>
      <c r="I20" s="17">
        <v>4</v>
      </c>
      <c r="J20" s="9"/>
    </row>
    <row r="21" s="1" customFormat="1" ht="41.1" customHeight="1" spans="1:10">
      <c r="A21" s="18"/>
      <c r="B21" s="19"/>
      <c r="C21" s="30"/>
      <c r="D21" s="9" t="s">
        <v>51</v>
      </c>
      <c r="E21" s="9" t="s">
        <v>52</v>
      </c>
      <c r="F21" s="31">
        <v>45169</v>
      </c>
      <c r="G21" s="32"/>
      <c r="H21" s="17">
        <v>4</v>
      </c>
      <c r="I21" s="17">
        <v>4</v>
      </c>
      <c r="J21" s="9"/>
    </row>
    <row r="22" s="1" customFormat="1" ht="41.1" customHeight="1" spans="1:10">
      <c r="A22" s="18"/>
      <c r="B22" s="19"/>
      <c r="C22" s="30"/>
      <c r="D22" s="9" t="s">
        <v>53</v>
      </c>
      <c r="E22" s="9" t="s">
        <v>54</v>
      </c>
      <c r="F22" s="31">
        <v>45258</v>
      </c>
      <c r="G22" s="22"/>
      <c r="H22" s="17">
        <v>4</v>
      </c>
      <c r="I22" s="17">
        <v>4</v>
      </c>
      <c r="J22" s="9"/>
    </row>
    <row r="23" s="1" customFormat="1" ht="41.1" customHeight="1" spans="1:10">
      <c r="A23" s="18"/>
      <c r="B23" s="19"/>
      <c r="C23" s="30"/>
      <c r="D23" s="9" t="s">
        <v>55</v>
      </c>
      <c r="E23" s="9" t="s">
        <v>54</v>
      </c>
      <c r="F23" s="31">
        <v>45288</v>
      </c>
      <c r="G23" s="22"/>
      <c r="H23" s="17">
        <v>4</v>
      </c>
      <c r="I23" s="17">
        <v>4</v>
      </c>
      <c r="J23" s="9"/>
    </row>
    <row r="24" ht="41.1" customHeight="1" spans="1:10">
      <c r="A24" s="15"/>
      <c r="B24" s="33"/>
      <c r="C24" s="34"/>
      <c r="D24" s="9" t="s">
        <v>56</v>
      </c>
      <c r="E24" s="9" t="s">
        <v>54</v>
      </c>
      <c r="F24" s="31">
        <v>45288</v>
      </c>
      <c r="G24" s="22"/>
      <c r="H24" s="17">
        <v>4</v>
      </c>
      <c r="I24" s="17">
        <v>4</v>
      </c>
      <c r="J24" s="9"/>
    </row>
    <row r="25" ht="38.1" customHeight="1" spans="1:10">
      <c r="A25" s="15"/>
      <c r="B25" s="16" t="s">
        <v>57</v>
      </c>
      <c r="C25" s="9" t="s">
        <v>58</v>
      </c>
      <c r="D25" s="9" t="s">
        <v>59</v>
      </c>
      <c r="E25" s="9" t="s">
        <v>60</v>
      </c>
      <c r="F25" s="9" t="s">
        <v>61</v>
      </c>
      <c r="G25" s="9"/>
      <c r="H25" s="17">
        <v>10</v>
      </c>
      <c r="I25" s="17">
        <v>10</v>
      </c>
      <c r="J25" s="9"/>
    </row>
    <row r="26" ht="30" spans="1:10">
      <c r="A26" s="15"/>
      <c r="B26" s="35"/>
      <c r="C26" s="9" t="s">
        <v>62</v>
      </c>
      <c r="D26" s="9" t="s">
        <v>63</v>
      </c>
      <c r="E26" s="9" t="s">
        <v>63</v>
      </c>
      <c r="F26" s="9" t="s">
        <v>63</v>
      </c>
      <c r="G26" s="9"/>
      <c r="H26" s="17">
        <v>0</v>
      </c>
      <c r="I26" s="17">
        <v>0</v>
      </c>
      <c r="J26" s="9"/>
    </row>
    <row r="27" ht="30" spans="1:10">
      <c r="A27" s="15"/>
      <c r="B27" s="33"/>
      <c r="C27" s="9" t="s">
        <v>64</v>
      </c>
      <c r="D27" s="9" t="s">
        <v>63</v>
      </c>
      <c r="E27" s="9" t="s">
        <v>63</v>
      </c>
      <c r="F27" s="9" t="s">
        <v>63</v>
      </c>
      <c r="G27" s="9"/>
      <c r="H27" s="17">
        <v>0</v>
      </c>
      <c r="I27" s="17">
        <v>0</v>
      </c>
      <c r="J27" s="9"/>
    </row>
    <row r="28" ht="30" spans="1:10">
      <c r="A28" s="15"/>
      <c r="B28" s="36" t="s">
        <v>65</v>
      </c>
      <c r="C28" s="36" t="s">
        <v>66</v>
      </c>
      <c r="D28" s="9" t="s">
        <v>63</v>
      </c>
      <c r="E28" s="9" t="s">
        <v>63</v>
      </c>
      <c r="F28" s="9" t="s">
        <v>63</v>
      </c>
      <c r="G28" s="9"/>
      <c r="H28" s="17">
        <v>0</v>
      </c>
      <c r="I28" s="17">
        <v>0</v>
      </c>
      <c r="J28" s="9"/>
    </row>
    <row r="29" ht="63" customHeight="1" spans="1:10">
      <c r="A29" s="15"/>
      <c r="B29" s="36"/>
      <c r="C29" s="36" t="s">
        <v>67</v>
      </c>
      <c r="D29" s="9" t="s">
        <v>68</v>
      </c>
      <c r="E29" s="9" t="s">
        <v>69</v>
      </c>
      <c r="F29" s="9" t="s">
        <v>70</v>
      </c>
      <c r="G29" s="9"/>
      <c r="H29" s="17">
        <v>15</v>
      </c>
      <c r="I29" s="43">
        <v>12</v>
      </c>
      <c r="J29" s="44" t="s">
        <v>71</v>
      </c>
    </row>
    <row r="30" ht="39.95" customHeight="1" spans="1:10">
      <c r="A30" s="15"/>
      <c r="B30" s="36"/>
      <c r="C30" s="36" t="s">
        <v>72</v>
      </c>
      <c r="D30" s="9" t="s">
        <v>63</v>
      </c>
      <c r="E30" s="9" t="s">
        <v>63</v>
      </c>
      <c r="F30" s="9" t="s">
        <v>63</v>
      </c>
      <c r="G30" s="9"/>
      <c r="H30" s="17">
        <v>0</v>
      </c>
      <c r="I30" s="17">
        <v>0</v>
      </c>
      <c r="J30" s="9"/>
    </row>
    <row r="31" ht="39.95" customHeight="1" spans="1:10">
      <c r="A31" s="15"/>
      <c r="B31" s="36"/>
      <c r="C31" s="36" t="s">
        <v>73</v>
      </c>
      <c r="D31" s="9" t="s">
        <v>74</v>
      </c>
      <c r="E31" s="9" t="s">
        <v>75</v>
      </c>
      <c r="F31" s="9" t="s">
        <v>76</v>
      </c>
      <c r="G31" s="9"/>
      <c r="H31" s="17">
        <v>15</v>
      </c>
      <c r="I31" s="17">
        <v>15</v>
      </c>
      <c r="J31" s="9"/>
    </row>
    <row r="32" ht="71" customHeight="1" spans="1:10">
      <c r="A32" s="15"/>
      <c r="B32" s="36" t="s">
        <v>77</v>
      </c>
      <c r="C32" s="36" t="s">
        <v>78</v>
      </c>
      <c r="D32" s="9" t="s">
        <v>79</v>
      </c>
      <c r="E32" s="9" t="s">
        <v>45</v>
      </c>
      <c r="F32" s="25">
        <v>0.8</v>
      </c>
      <c r="G32" s="9"/>
      <c r="H32" s="17">
        <v>10</v>
      </c>
      <c r="I32" s="43">
        <v>9</v>
      </c>
      <c r="J32" s="44" t="s">
        <v>80</v>
      </c>
    </row>
    <row r="33" ht="27" customHeight="1" spans="1:10">
      <c r="A33" s="37" t="s">
        <v>81</v>
      </c>
      <c r="B33" s="37"/>
      <c r="C33" s="37"/>
      <c r="D33" s="37"/>
      <c r="E33" s="37"/>
      <c r="F33" s="37"/>
      <c r="G33" s="37"/>
      <c r="H33" s="38">
        <v>100</v>
      </c>
      <c r="I33" s="38">
        <f>SUM(I15:I32)+J8</f>
        <v>95.9733028222731</v>
      </c>
      <c r="J33" s="9"/>
    </row>
    <row r="34" ht="161.1" customHeight="1" spans="1:10">
      <c r="A34" s="39" t="s">
        <v>82</v>
      </c>
      <c r="B34" s="40"/>
      <c r="C34" s="40"/>
      <c r="D34" s="40"/>
      <c r="E34" s="40"/>
      <c r="F34" s="40"/>
      <c r="G34" s="40"/>
      <c r="H34" s="40"/>
      <c r="I34" s="40"/>
      <c r="J34" s="40"/>
    </row>
  </sheetData>
  <mergeCells count="43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A33:G33"/>
    <mergeCell ref="A34:J34"/>
    <mergeCell ref="A12:A13"/>
    <mergeCell ref="A14:A32"/>
    <mergeCell ref="B15:B24"/>
    <mergeCell ref="B25:B27"/>
    <mergeCell ref="B28:B31"/>
    <mergeCell ref="C16:C19"/>
    <mergeCell ref="C20:C24"/>
    <mergeCell ref="A7:C11"/>
  </mergeCells>
  <pageMargins left="0.708661417322835" right="0.511811023622047" top="0.551181102362205" bottom="0.551181102362205" header="0.31496062992126" footer="0.31496062992126"/>
  <pageSetup paperSize="9" scale="66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Q先生</cp:lastModifiedBy>
  <dcterms:created xsi:type="dcterms:W3CDTF">2015-06-07T10:17:00Z</dcterms:created>
  <cp:lastPrinted>2020-04-24T18:17:00Z</cp:lastPrinted>
  <dcterms:modified xsi:type="dcterms:W3CDTF">2024-05-14T07:54:56Z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</Properties>
</file>