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definedNames>
    <definedName name="_xlnm.Print_Area" localSheetId="0">Sheet1!$A$1:$J$26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<sst xmlns="http://schemas.openxmlformats.org/spreadsheetml/2006/main" count="96" uniqueCount="73">
  <si>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</si>
  <si>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</si>
  <si>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</si>
  <si>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</si>
  <si>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首发专项</t>
  </si>
  <si>
    <t>主管部门</t>
  </si>
  <si>
    <t>北京市卫生健康委员会</t>
  </si>
  <si>
    <t>实施单位</t>
  </si>
  <si>
    <t>北京市预防医学研究中心</t>
  </si>
  <si>
    <t>项目负责人</t>
  </si>
  <si>
    <t>李仁清、高志勇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</si>
  <si>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</si>
  <si>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</si>
  <si>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</si>
  <si>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</si>
  <si>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</si>
  <si>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</si>
  <si>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</si>
  <si>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</si>
  <si>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</si>
  <si>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</si>
  <si>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</si>
  <si>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</si>
  <si>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</si>
  <si>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</si>
  <si>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</si>
  <si>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</si>
  <si>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计算机模拟不同长度引物集的PCR扩增效果，筛选出最佳长度引物集。了解诺如病毒急性胃肠炎疫情发生影响因素、时空分布特征；探索建立诺如病毒疫情预警方法；了解诺如病毒基因变异特点，分析主要流行株的进化和传播特征；修订北京市诺如病毒急性胃肠炎疫情控制方案。</t>
  </si>
  <si>
    <t>此项目为3年期项目，各项指标均已完成，就只是支付尾款，完成15个引物集的扩增效果；分析了本年度320起诺如病毒疫情的流行病学特征；本年度基因型呈多样性，GII.3[P12]、GII.2[P16]、GII.4[P16]和GII.4[P31]等基因型共流行；分析了2016-2020年诺如病毒疫情的时空分布特征和发生热点；对GII.2[P16]、GII.4[P16]等基因型的进化和时间分歧进行了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</si>
  <si>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</si>
  <si>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</si>
  <si>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</si>
  <si>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</si>
  <si>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</si>
  <si>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</si>
  <si>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</si>
  <si>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</si>
  <si>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</si>
  <si>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</si>
  <si>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支付项目尾款</t>
  </si>
  <si>
    <t>1项</t>
  </si>
  <si>
    <t>完成年度研究报告</t>
  </si>
  <si>
    <t>1份</t>
  </si>
  <si>
    <t>2份</t>
  </si>
  <si>
    <t>质量指标</t>
  </si>
  <si>
    <t>与人类基因组结合reads比例占总reads的比例</t>
  </si>
  <si>
    <t>50%以下</t>
  </si>
  <si>
    <t>&lt;50%</t>
  </si>
  <si>
    <t>时效指标</t>
  </si>
  <si>
    <t>项目完成时间</t>
  </si>
  <si>
    <t>2021年1月-2023年12月</t>
  </si>
  <si>
    <t>成本指标</t>
  </si>
  <si>
    <t>经济成本指标</t>
  </si>
  <si>
    <t>项目预算控制数</t>
  </si>
  <si>
    <t>1.085万元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</si>
  <si>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</si>
  <si>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</si>
  <si>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</si>
  <si>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</si>
  <si>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SCI国际论文发表篇数、国家核心期刊论文发表篇数</t>
  </si>
  <si>
    <t>3篇</t>
  </si>
  <si>
    <t>生态效益
指标</t>
  </si>
  <si>
    <t>可持续影响指标</t>
  </si>
  <si>
    <t>及时掌握了诺如病毒流行趋势及变异规律，实现对疫情的早期预警和有效控制</t>
  </si>
  <si>
    <t>优</t>
  </si>
  <si>
    <t>绩效指标量化程度不足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</si>
  <si>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</si>
  <si>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</si>
  <si>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课题组成员和承担单位对课题执行情况的满意度</t>
  </si>
  <si>
    <t>95%以上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</si>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</sst>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  <numFmt numFmtId="177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wrapText="1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77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E18" sqref="E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38.45" customWidth="1"/>
  </cols>
  <sheetData>
    <row r="1" ht="27" customHeight="1" spans="1:1">
      <c r="A1" s="1" t="s">
        <v>0</v>
      </c>
    </row>
    <row r="2" ht="3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64407117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8">
        <v>1.085</v>
      </c>
      <c r="F8" s="8">
        <v>1.085</v>
      </c>
      <c r="G8" s="9">
        <v>1.085</v>
      </c>
      <c r="H8" s="4">
        <v>10</v>
      </c>
      <c r="I8" s="23">
        <f>G8/F8</f>
        <v>1</v>
      </c>
      <c r="J8" s="24">
        <f>10*I8</f>
        <v>10</v>
      </c>
    </row>
    <row r="9" ht="45" spans="1:10">
      <c r="A9" s="6"/>
      <c r="B9" s="6"/>
      <c r="C9" s="6"/>
      <c r="D9" s="10" t="s">
        <v>20</v>
      </c>
      <c r="E9" s="8">
        <v>1.085</v>
      </c>
      <c r="F9" s="8">
        <v>1.085</v>
      </c>
      <c r="G9" s="9">
        <v>1.085</v>
      </c>
      <c r="H9" s="4" t="s">
        <v>21</v>
      </c>
      <c r="I9" s="23">
        <f>G9/F9</f>
        <v>1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6" t="s">
        <v>21</v>
      </c>
    </row>
    <row r="12" ht="26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1"/>
      <c r="B13" s="6" t="s">
        <v>27</v>
      </c>
      <c r="C13" s="6"/>
      <c r="D13" s="6"/>
      <c r="E13" s="6"/>
      <c r="F13" s="12" t="s">
        <v>28</v>
      </c>
      <c r="G13" s="12"/>
      <c r="H13" s="12"/>
      <c r="I13" s="12"/>
      <c r="J13" s="12"/>
    </row>
    <row r="14" ht="30" spans="1:10">
      <c r="A14" s="11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62" customHeight="1" spans="1:10">
      <c r="A15" s="11"/>
      <c r="B15" s="13" t="s">
        <v>37</v>
      </c>
      <c r="C15" s="4" t="s">
        <v>38</v>
      </c>
      <c r="D15" s="6" t="s">
        <v>39</v>
      </c>
      <c r="E15" s="6" t="s">
        <v>40</v>
      </c>
      <c r="F15" s="4" t="s">
        <v>40</v>
      </c>
      <c r="G15" s="4"/>
      <c r="H15" s="6">
        <v>7</v>
      </c>
      <c r="I15" s="6">
        <v>7</v>
      </c>
      <c r="J15" s="6"/>
    </row>
    <row r="16" ht="62" customHeight="1" spans="1:10">
      <c r="A16" s="11"/>
      <c r="B16" s="14"/>
      <c r="C16" s="4"/>
      <c r="D16" s="6" t="s">
        <v>41</v>
      </c>
      <c r="E16" s="6" t="s">
        <v>42</v>
      </c>
      <c r="F16" s="6" t="s">
        <v>43</v>
      </c>
      <c r="G16" s="6"/>
      <c r="H16" s="6">
        <v>8</v>
      </c>
      <c r="I16" s="6">
        <v>8</v>
      </c>
      <c r="J16" s="4"/>
    </row>
    <row r="17" ht="51" customHeight="1" spans="1:10">
      <c r="A17" s="11"/>
      <c r="B17" s="14"/>
      <c r="C17" s="4" t="s">
        <v>44</v>
      </c>
      <c r="D17" s="6" t="s">
        <v>45</v>
      </c>
      <c r="E17" s="6" t="s">
        <v>46</v>
      </c>
      <c r="F17" s="6" t="s">
        <v>47</v>
      </c>
      <c r="G17" s="6"/>
      <c r="H17" s="6">
        <v>15</v>
      </c>
      <c r="I17" s="6">
        <v>15</v>
      </c>
      <c r="J17" s="4"/>
    </row>
    <row r="18" ht="58" customHeight="1" spans="1:10">
      <c r="A18" s="11"/>
      <c r="B18" s="15"/>
      <c r="C18" s="4" t="s">
        <v>48</v>
      </c>
      <c r="D18" s="6" t="s">
        <v>49</v>
      </c>
      <c r="E18" s="6" t="s">
        <v>50</v>
      </c>
      <c r="F18" s="16">
        <v>45017</v>
      </c>
      <c r="G18" s="6"/>
      <c r="H18" s="6">
        <v>10</v>
      </c>
      <c r="I18" s="6">
        <v>10</v>
      </c>
      <c r="J18" s="12"/>
    </row>
    <row r="19" ht="49" customHeight="1" spans="1:10">
      <c r="A19" s="11"/>
      <c r="B19" s="4" t="s">
        <v>51</v>
      </c>
      <c r="C19" s="4" t="s">
        <v>52</v>
      </c>
      <c r="D19" s="6" t="s">
        <v>53</v>
      </c>
      <c r="E19" s="6" t="s">
        <v>54</v>
      </c>
      <c r="F19" s="6" t="s">
        <v>54</v>
      </c>
      <c r="G19" s="6"/>
      <c r="H19" s="6">
        <v>10</v>
      </c>
      <c r="I19" s="6">
        <v>10</v>
      </c>
      <c r="J19" s="25"/>
    </row>
    <row r="20" ht="38" customHeight="1" spans="1:10">
      <c r="A20" s="11"/>
      <c r="B20" s="17" t="s">
        <v>55</v>
      </c>
      <c r="C20" s="17" t="s">
        <v>56</v>
      </c>
      <c r="D20" s="6" t="s">
        <v>57</v>
      </c>
      <c r="E20" s="6" t="s">
        <v>57</v>
      </c>
      <c r="F20" s="4" t="s">
        <v>57</v>
      </c>
      <c r="G20" s="4"/>
      <c r="H20" s="6">
        <v>0</v>
      </c>
      <c r="I20" s="4">
        <v>0</v>
      </c>
      <c r="J20" s="4"/>
    </row>
    <row r="21" ht="50" customHeight="1" spans="1:10">
      <c r="A21" s="11"/>
      <c r="B21" s="17"/>
      <c r="C21" s="17" t="s">
        <v>58</v>
      </c>
      <c r="D21" s="6" t="s">
        <v>59</v>
      </c>
      <c r="E21" s="6" t="s">
        <v>60</v>
      </c>
      <c r="F21" s="12" t="s">
        <v>60</v>
      </c>
      <c r="G21" s="12"/>
      <c r="H21" s="6">
        <v>15</v>
      </c>
      <c r="I21" s="4">
        <v>15</v>
      </c>
      <c r="J21" s="6"/>
    </row>
    <row r="22" ht="41" customHeight="1" spans="1:10">
      <c r="A22" s="11"/>
      <c r="B22" s="17"/>
      <c r="C22" s="17" t="s">
        <v>61</v>
      </c>
      <c r="D22" s="6" t="s">
        <v>57</v>
      </c>
      <c r="E22" s="6" t="s">
        <v>57</v>
      </c>
      <c r="F22" s="4" t="s">
        <v>57</v>
      </c>
      <c r="G22" s="4"/>
      <c r="H22" s="6">
        <v>0</v>
      </c>
      <c r="I22" s="4">
        <v>0</v>
      </c>
      <c r="J22" s="4"/>
    </row>
    <row r="23" ht="75" spans="1:10">
      <c r="A23" s="11"/>
      <c r="B23" s="17"/>
      <c r="C23" s="17" t="s">
        <v>62</v>
      </c>
      <c r="D23" s="6" t="s">
        <v>63</v>
      </c>
      <c r="E23" s="6" t="s">
        <v>63</v>
      </c>
      <c r="F23" s="6" t="s">
        <v>64</v>
      </c>
      <c r="G23" s="6"/>
      <c r="H23" s="6">
        <v>15</v>
      </c>
      <c r="I23" s="4">
        <v>14</v>
      </c>
      <c r="J23" s="6" t="s">
        <v>65</v>
      </c>
    </row>
    <row r="24" ht="60" spans="1:10">
      <c r="A24" s="11"/>
      <c r="B24" s="17" t="s">
        <v>66</v>
      </c>
      <c r="C24" s="17" t="s">
        <v>67</v>
      </c>
      <c r="D24" s="6" t="s">
        <v>68</v>
      </c>
      <c r="E24" s="4" t="s">
        <v>69</v>
      </c>
      <c r="F24" s="18">
        <v>1</v>
      </c>
      <c r="G24" s="6"/>
      <c r="H24" s="6">
        <v>10</v>
      </c>
      <c r="I24" s="4">
        <v>9</v>
      </c>
      <c r="J24" s="6" t="s">
        <v>70</v>
      </c>
    </row>
    <row r="25" ht="15" spans="1:10">
      <c r="A25" s="19" t="s">
        <v>71</v>
      </c>
      <c r="B25" s="19"/>
      <c r="C25" s="19"/>
      <c r="D25" s="19"/>
      <c r="E25" s="19"/>
      <c r="F25" s="19"/>
      <c r="G25" s="19"/>
      <c r="H25" s="19">
        <v>100</v>
      </c>
      <c r="I25" s="26">
        <f>SUM(I15:I24)+J8</f>
        <v>98</v>
      </c>
      <c r="J25" s="4"/>
    </row>
    <row r="26" ht="161" customHeight="1" spans="1:10">
      <c r="A26" s="20" t="s">
        <v>72</v>
      </c>
      <c r="B26" s="21"/>
      <c r="C26" s="21"/>
      <c r="D26" s="21"/>
      <c r="E26" s="21"/>
      <c r="F26" s="21"/>
      <c r="G26" s="21"/>
      <c r="H26" s="21"/>
      <c r="I26" s="21"/>
      <c r="J26" s="21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C15:C16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2015-06-06T10:17:00Z</dcterms:created>
  <cp:lastPrinted>2020-04-23T18:17:00Z</cp:lastPrinted>
  <dcterms:modified xsi:type="dcterms:W3CDTF">2024-05-14T17:51:30Z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E8F4E4A6DBD1408B927128D820066C91</vt:lpwstr>
  </property>
</Properties>
</file>