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Sheet1!$A$1:$J$32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<sst xmlns="http://schemas.openxmlformats.org/spreadsheetml/2006/main" count="118" uniqueCount="86">
  <si>
    <t>附件3</t>
  </si>
  <si>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</si>
  <si>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</si>
  <si>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</si>
  <si>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结研所基于队列研究的结核病生物样本与数据资源库建设</t>
  </si>
  <si>
    <t>主管部门</t>
  </si>
  <si>
    <t>北京市卫生健康委员会</t>
  </si>
  <si>
    <t>实施单位</t>
  </si>
  <si>
    <t>北京市结核病胸部肿瘤研究所</t>
  </si>
  <si>
    <t>项目负责人</t>
  </si>
  <si>
    <t>车南颖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</si>
  <si>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</si>
  <si>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</si>
  <si>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</si>
  <si>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</si>
  <si>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</si>
  <si>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</si>
  <si>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</si>
  <si>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</si>
  <si>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</si>
  <si>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</si>
  <si>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</si>
  <si>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</si>
  <si>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</si>
  <si>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</si>
  <si>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</si>
  <si>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</si>
  <si>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将建立覆盖结核病诊断、治疗、随访的高质量研究队列，依托队列开展相关研究工作；建立采集、处理、保藏标准化流程和质控体系，建立综合信息专病数据库和数据集标准。为开展科研转化和医研企结合工作提供重要支撑。</t>
  </si>
  <si>
    <t>项目按计划完成，分别入组病例160例和79例，收集各类高质量标本2163份，建立了标本的采集、处理、保藏的标准化流程和质控体系；完成专病库建设，数据集标准已经通过防痨协会团体标准审查正式立项，已完成起草。为开展科研转化和医研企结合工作提供重要支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</si>
  <si>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</si>
  <si>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</si>
  <si>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</si>
  <si>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</si>
  <si>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</si>
  <si>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</si>
  <si>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</si>
  <si>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</si>
  <si>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</si>
  <si>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</si>
  <si>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建设专病队列</t>
  </si>
  <si>
    <t>2个</t>
  </si>
  <si>
    <t>建设专病数据库</t>
  </si>
  <si>
    <t>1个</t>
  </si>
  <si>
    <t>发表中英文文章</t>
  </si>
  <si>
    <t>8篇或以上</t>
  </si>
  <si>
    <r>
      <rPr>
        <sz val="12"/>
        <color rgb="FF000000"/>
        <rFont val="宋体"/>
        <charset val="134"/>
      </rPr>
      <t>1</t>
    </r>
    <r>
      <rPr>
        <sz val="12"/>
        <color rgb="FF000000"/>
        <rFont val="宋体"/>
        <charset val="134"/>
      </rPr>
      <t>7</t>
    </r>
    <r>
      <rPr>
        <sz val="12"/>
        <color rgb="FF000000"/>
        <rFont val="宋体"/>
        <charset val="134"/>
      </rPr>
      <t>篇</t>
    </r>
  </si>
  <si>
    <t>培养研究生和人才数量</t>
  </si>
  <si>
    <t>10人或以上</t>
  </si>
  <si>
    <t>14人</t>
  </si>
  <si>
    <t>收集各类临床标本</t>
  </si>
  <si>
    <r>
      <rPr>
        <sz val="12"/>
        <color rgb="FF000000"/>
        <rFont val="宋体"/>
        <charset val="134"/>
      </rPr>
      <t>1000</t>
    </r>
    <r>
      <rPr>
        <sz val="12"/>
        <color rgb="FF6E30A4"/>
        <rFont val="宋体"/>
        <charset val="134"/>
      </rPr>
      <t>份</t>
    </r>
  </si>
  <si>
    <t>2163份</t>
  </si>
  <si>
    <t>质量指标</t>
  </si>
  <si>
    <t>专病队列建设水平</t>
  </si>
  <si>
    <t>达到北京市或全国先进水平</t>
  </si>
  <si>
    <t>达到全国先进水平</t>
  </si>
  <si>
    <t>专病队列数据库建设标准</t>
  </si>
  <si>
    <t>专病库数据集标准满足团体标准或北京市地方标准</t>
  </si>
  <si>
    <t>通过防痨协会团体标准立项审批</t>
  </si>
  <si>
    <t>团体标准尚未正式发布</t>
  </si>
  <si>
    <t>时效指标</t>
  </si>
  <si>
    <t>项目实施的及时性</t>
  </si>
  <si>
    <t>2023.12.31号前，按照数量和质量指标核对项目实施进度</t>
  </si>
  <si>
    <t>2023年12月27日完成</t>
  </si>
  <si>
    <t>成本指标（10分）</t>
  </si>
  <si>
    <t>经济成本指标</t>
  </si>
  <si>
    <t>项目总成本</t>
  </si>
  <si>
    <t>≤417.48万元</t>
  </si>
  <si>
    <t>416.7673万元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</si>
  <si>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</si>
  <si>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</si>
  <si>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</si>
  <si>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</si>
  <si>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</si>
  <si>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</si>
  <si>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为有效的诊断技术和治疗方法进步提供基础</t>
  </si>
  <si>
    <t>项目已经完成将在后续发展中不断发挥其作用和影响</t>
  </si>
  <si>
    <t>生态效益
指标</t>
  </si>
  <si>
    <t>可持续影响指标</t>
  </si>
  <si>
    <r>
      <rPr>
        <sz val="12"/>
        <color rgb="FF000000"/>
        <rFont val="宋体"/>
        <charset val="134"/>
      </rPr>
      <t>满意度
指标
（1</t>
    </r>
    <r>
      <rPr>
        <sz val="12"/>
        <color rgb="FF000000"/>
        <rFont val="宋体"/>
        <charset val="134"/>
      </rPr>
      <t>0</t>
    </r>
    <r>
      <rPr>
        <sz val="12"/>
        <color rgb="FF000000"/>
        <rFont val="宋体"/>
        <charset val="134"/>
      </rPr>
      <t>分）</t>
    </r>
  </si>
  <si>
    <t>服务对象满意度指标</t>
  </si>
  <si>
    <t>工作人员满意度</t>
  </si>
  <si>
    <t xml:space="preserve"> ＞95%</t>
  </si>
  <si>
    <t>满意度评分均在90分以上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</si>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</sst>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22"/>
      <color rgb="FF000000"/>
      <name val="方正黑体_GBK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6E30A4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0" fontId="6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0" fontId="5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38100</xdr:colOff>
      <xdr:row>6</xdr:row>
      <xdr:rowOff>28575</xdr:rowOff>
    </xdr:from>
    <xdr:ext cx="1295399" cy="314325"/>
    <xdr:cxnSp>
      <xdr:nvCxnSpPr>
        <xdr:cNvPr id="1025" name="shape1"/>
        <xdr:cNvCxnSpPr/>
      </xdr:nvCxnSpPr>
      <xdr:spPr>
        <a:xfrm>
          <a:off x="2080895" y="1809115"/>
          <a:ext cx="1294765" cy="314325"/>
        </a:xfrm>
        <a:prstGeom prst="straightConnector1">
          <a:avLst/>
        </a:prstGeom>
        <a:noFill/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2"/>
  <sheetViews>
    <sheetView tabSelected="1" zoomScale="90" zoomScaleNormal="90" topLeftCell="A25" workbookViewId="0">
      <selection activeCell="C22" sqref="$A22:$XFD22"/>
    </sheetView>
  </sheetViews>
  <sheetFormatPr defaultColWidth="9" defaultRowHeight="14.25" customHeight="1"/>
  <cols>
    <col min="1" max="1" width="5.3984375" style="1" customWidth="1"/>
    <col min="2" max="2" width="7.6015625" style="1" customWidth="1"/>
    <col min="3" max="3" width="12.1328125" style="1" customWidth="1"/>
    <col min="4" max="4" width="22.265625" style="1" customWidth="1"/>
    <col min="5" max="5" width="19.46875" style="1" customWidth="1"/>
    <col min="6" max="6" width="13.3984375" style="1" customWidth="1"/>
    <col min="7" max="7" width="11.6015625" style="1" customWidth="1"/>
    <col min="8" max="8" width="12.46875" style="1" customWidth="1"/>
    <col min="9" max="9" width="11" style="1" customWidth="1"/>
    <col min="10" max="10" width="14.46875" style="1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5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.15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89509381</v>
      </c>
      <c r="I6" s="6"/>
      <c r="J6" s="6"/>
    </row>
    <row r="7" ht="28.5" customHeight="1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.15" customHeight="1" spans="1:10">
      <c r="A8" s="6"/>
      <c r="B8" s="6"/>
      <c r="C8" s="6"/>
      <c r="D8" s="7" t="s">
        <v>19</v>
      </c>
      <c r="E8" s="5">
        <v>417.48</v>
      </c>
      <c r="F8" s="5">
        <v>417.48</v>
      </c>
      <c r="G8" s="5">
        <v>416.7673</v>
      </c>
      <c r="H8" s="8">
        <v>10</v>
      </c>
      <c r="I8" s="39">
        <f>G8/F8</f>
        <v>0.998292852352208</v>
      </c>
      <c r="J8" s="31">
        <f>10*I8</f>
        <v>9.98292852352208</v>
      </c>
    </row>
    <row r="9" ht="42.75" customHeight="1" spans="1:10">
      <c r="A9" s="6"/>
      <c r="B9" s="6"/>
      <c r="C9" s="6"/>
      <c r="D9" s="9" t="s">
        <v>20</v>
      </c>
      <c r="E9" s="5" t="s">
        <v>21</v>
      </c>
      <c r="F9" s="5" t="s">
        <v>21</v>
      </c>
      <c r="G9" s="5" t="s">
        <v>21</v>
      </c>
      <c r="H9" s="5" t="s">
        <v>21</v>
      </c>
      <c r="I9" s="39" t="s">
        <v>21</v>
      </c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>
        <v>417.48</v>
      </c>
      <c r="F10" s="5">
        <v>417.48</v>
      </c>
      <c r="G10" s="5">
        <v>416.7673</v>
      </c>
      <c r="H10" s="5" t="s">
        <v>21</v>
      </c>
      <c r="I10" s="39">
        <f t="shared" ref="I10" si="0">G10/F10</f>
        <v>0.998292852352208</v>
      </c>
      <c r="J10" s="6" t="s">
        <v>21</v>
      </c>
    </row>
    <row r="11" ht="19" customHeight="1" spans="1:10">
      <c r="A11" s="6"/>
      <c r="B11" s="6"/>
      <c r="C11" s="6"/>
      <c r="D11" s="10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6" t="s">
        <v>21</v>
      </c>
    </row>
    <row r="12" ht="26.15" customHeight="1" spans="1:10">
      <c r="A12" s="11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11"/>
      <c r="B13" s="6" t="s">
        <v>27</v>
      </c>
      <c r="C13" s="6"/>
      <c r="D13" s="6"/>
      <c r="E13" s="6"/>
      <c r="F13" s="9" t="s">
        <v>28</v>
      </c>
      <c r="G13" s="9"/>
      <c r="H13" s="9"/>
      <c r="I13" s="9"/>
      <c r="J13" s="9"/>
    </row>
    <row r="14" ht="28.5" customHeight="1" spans="1:10">
      <c r="A14" s="11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28.5" customHeight="1" spans="1:10">
      <c r="A15" s="11"/>
      <c r="B15" s="12" t="s">
        <v>37</v>
      </c>
      <c r="C15" s="13" t="s">
        <v>38</v>
      </c>
      <c r="D15" s="6" t="s">
        <v>39</v>
      </c>
      <c r="E15" s="5" t="s">
        <v>40</v>
      </c>
      <c r="F15" s="14" t="s">
        <v>40</v>
      </c>
      <c r="G15" s="15"/>
      <c r="H15" s="16">
        <v>5</v>
      </c>
      <c r="I15" s="16">
        <v>5</v>
      </c>
      <c r="J15" s="6"/>
    </row>
    <row r="16" ht="28.5" customHeight="1" spans="1:10">
      <c r="A16" s="11"/>
      <c r="B16" s="17"/>
      <c r="C16" s="18"/>
      <c r="D16" s="6" t="s">
        <v>41</v>
      </c>
      <c r="E16" s="5" t="s">
        <v>42</v>
      </c>
      <c r="F16" s="14" t="s">
        <v>42</v>
      </c>
      <c r="G16" s="15"/>
      <c r="H16" s="16">
        <v>5</v>
      </c>
      <c r="I16" s="16">
        <v>5</v>
      </c>
      <c r="J16" s="6"/>
    </row>
    <row r="17" ht="28.5" customHeight="1" spans="1:10">
      <c r="A17" s="11"/>
      <c r="B17" s="17"/>
      <c r="C17" s="18"/>
      <c r="D17" s="6" t="s">
        <v>43</v>
      </c>
      <c r="E17" s="5" t="s">
        <v>44</v>
      </c>
      <c r="F17" s="14" t="s">
        <v>45</v>
      </c>
      <c r="G17" s="15"/>
      <c r="H17" s="16">
        <v>5</v>
      </c>
      <c r="I17" s="40">
        <v>5</v>
      </c>
      <c r="J17" s="6"/>
    </row>
    <row r="18" ht="28.5" customHeight="1" spans="1:10">
      <c r="A18" s="11"/>
      <c r="B18" s="17"/>
      <c r="C18" s="18"/>
      <c r="D18" s="6" t="s">
        <v>46</v>
      </c>
      <c r="E18" s="5" t="s">
        <v>47</v>
      </c>
      <c r="F18" s="14" t="s">
        <v>48</v>
      </c>
      <c r="G18" s="15"/>
      <c r="H18" s="16">
        <v>5</v>
      </c>
      <c r="I18" s="16">
        <v>5</v>
      </c>
      <c r="J18" s="6"/>
    </row>
    <row r="19" ht="30.75" customHeight="1" spans="1:10">
      <c r="A19" s="11"/>
      <c r="B19" s="17"/>
      <c r="C19" s="19"/>
      <c r="D19" s="6" t="s">
        <v>49</v>
      </c>
      <c r="E19" s="20" t="s">
        <v>50</v>
      </c>
      <c r="F19" s="21" t="s">
        <v>51</v>
      </c>
      <c r="G19" s="22"/>
      <c r="H19" s="16">
        <v>5</v>
      </c>
      <c r="I19" s="16">
        <v>5</v>
      </c>
      <c r="J19" s="6"/>
    </row>
    <row r="20" ht="37" customHeight="1" spans="1:10">
      <c r="A20" s="11"/>
      <c r="B20" s="17"/>
      <c r="C20" s="13" t="s">
        <v>52</v>
      </c>
      <c r="D20" s="6" t="s">
        <v>53</v>
      </c>
      <c r="E20" s="6" t="s">
        <v>54</v>
      </c>
      <c r="F20" s="23" t="s">
        <v>55</v>
      </c>
      <c r="G20" s="24"/>
      <c r="H20" s="25">
        <v>5</v>
      </c>
      <c r="I20" s="25">
        <v>5</v>
      </c>
      <c r="J20" s="41"/>
    </row>
    <row r="21" ht="54" customHeight="1" spans="1:10">
      <c r="A21" s="11"/>
      <c r="B21" s="17"/>
      <c r="C21" s="19"/>
      <c r="D21" s="6" t="s">
        <v>56</v>
      </c>
      <c r="E21" s="6" t="s">
        <v>57</v>
      </c>
      <c r="F21" s="23" t="s">
        <v>58</v>
      </c>
      <c r="G21" s="24"/>
      <c r="H21" s="25">
        <v>5</v>
      </c>
      <c r="I21" s="25">
        <v>4.5</v>
      </c>
      <c r="J21" s="41" t="s">
        <v>59</v>
      </c>
    </row>
    <row r="22" ht="54" customHeight="1" spans="1:10">
      <c r="A22" s="11"/>
      <c r="B22" s="26"/>
      <c r="C22" s="27" t="s">
        <v>60</v>
      </c>
      <c r="D22" s="6" t="s">
        <v>61</v>
      </c>
      <c r="E22" s="6" t="s">
        <v>62</v>
      </c>
      <c r="F22" s="23" t="s">
        <v>63</v>
      </c>
      <c r="G22" s="24"/>
      <c r="H22" s="25">
        <v>5</v>
      </c>
      <c r="I22" s="25">
        <v>5</v>
      </c>
      <c r="J22" s="41"/>
    </row>
    <row r="23" ht="42.75" customHeight="1" spans="1:10">
      <c r="A23" s="11"/>
      <c r="B23" s="28" t="s">
        <v>64</v>
      </c>
      <c r="C23" s="29" t="s">
        <v>65</v>
      </c>
      <c r="D23" s="6" t="s">
        <v>66</v>
      </c>
      <c r="E23" s="6" t="s">
        <v>67</v>
      </c>
      <c r="F23" s="14" t="s">
        <v>68</v>
      </c>
      <c r="G23" s="15"/>
      <c r="H23" s="16">
        <v>10</v>
      </c>
      <c r="I23" s="16">
        <v>10</v>
      </c>
      <c r="J23" s="6"/>
    </row>
    <row r="24" ht="42.75" customHeight="1" spans="1:10">
      <c r="A24" s="11"/>
      <c r="B24" s="30"/>
      <c r="C24" s="29" t="s">
        <v>69</v>
      </c>
      <c r="D24" s="29" t="s">
        <v>70</v>
      </c>
      <c r="E24" s="29" t="s">
        <v>70</v>
      </c>
      <c r="F24" s="29" t="s">
        <v>70</v>
      </c>
      <c r="G24" s="29"/>
      <c r="H24" s="31">
        <v>0</v>
      </c>
      <c r="I24" s="31">
        <v>0</v>
      </c>
      <c r="J24" s="6"/>
    </row>
    <row r="25" ht="42.75" customHeight="1" spans="1:10">
      <c r="A25" s="11"/>
      <c r="B25" s="32"/>
      <c r="C25" s="29" t="s">
        <v>71</v>
      </c>
      <c r="D25" s="29" t="s">
        <v>70</v>
      </c>
      <c r="E25" s="29" t="s">
        <v>70</v>
      </c>
      <c r="F25" s="29" t="s">
        <v>70</v>
      </c>
      <c r="G25" s="29"/>
      <c r="H25" s="31">
        <v>0</v>
      </c>
      <c r="I25" s="31">
        <v>0</v>
      </c>
      <c r="J25" s="6"/>
    </row>
    <row r="26" ht="42.75" customHeight="1" spans="1:10">
      <c r="A26" s="11"/>
      <c r="B26" s="33" t="s">
        <v>72</v>
      </c>
      <c r="C26" s="33" t="s">
        <v>73</v>
      </c>
      <c r="D26" s="29" t="s">
        <v>70</v>
      </c>
      <c r="E26" s="29" t="s">
        <v>70</v>
      </c>
      <c r="F26" s="29" t="s">
        <v>70</v>
      </c>
      <c r="G26" s="29"/>
      <c r="H26" s="31">
        <v>0</v>
      </c>
      <c r="I26" s="31">
        <v>0</v>
      </c>
      <c r="J26" s="6"/>
    </row>
    <row r="27" ht="71" customHeight="1" spans="1:10">
      <c r="A27" s="11"/>
      <c r="B27" s="33"/>
      <c r="C27" s="33" t="s">
        <v>74</v>
      </c>
      <c r="D27" s="6" t="s">
        <v>75</v>
      </c>
      <c r="E27" s="6" t="s">
        <v>75</v>
      </c>
      <c r="F27" s="6" t="s">
        <v>75</v>
      </c>
      <c r="G27" s="6"/>
      <c r="H27" s="16">
        <v>30</v>
      </c>
      <c r="I27" s="8">
        <v>28</v>
      </c>
      <c r="J27" s="6" t="s">
        <v>76</v>
      </c>
    </row>
    <row r="28" ht="57" customHeight="1" spans="1:10">
      <c r="A28" s="11"/>
      <c r="B28" s="33"/>
      <c r="C28" s="33" t="s">
        <v>77</v>
      </c>
      <c r="D28" s="29" t="s">
        <v>70</v>
      </c>
      <c r="E28" s="29" t="s">
        <v>70</v>
      </c>
      <c r="F28" s="29" t="s">
        <v>70</v>
      </c>
      <c r="G28" s="29"/>
      <c r="H28" s="31">
        <v>0</v>
      </c>
      <c r="I28" s="31">
        <v>0</v>
      </c>
      <c r="J28" s="6"/>
    </row>
    <row r="29" ht="57" customHeight="1" spans="1:10">
      <c r="A29" s="11"/>
      <c r="B29" s="33"/>
      <c r="C29" s="33" t="s">
        <v>78</v>
      </c>
      <c r="D29" s="29" t="s">
        <v>70</v>
      </c>
      <c r="E29" s="29" t="s">
        <v>70</v>
      </c>
      <c r="F29" s="29" t="s">
        <v>70</v>
      </c>
      <c r="G29" s="29"/>
      <c r="H29" s="31">
        <v>0</v>
      </c>
      <c r="I29" s="31">
        <v>0</v>
      </c>
      <c r="J29" s="6"/>
    </row>
    <row r="30" ht="57" customHeight="1" spans="1:10">
      <c r="A30" s="11"/>
      <c r="B30" s="6" t="s">
        <v>79</v>
      </c>
      <c r="C30" s="6" t="s">
        <v>80</v>
      </c>
      <c r="D30" s="34" t="s">
        <v>81</v>
      </c>
      <c r="E30" s="5" t="s">
        <v>82</v>
      </c>
      <c r="F30" s="23" t="s">
        <v>83</v>
      </c>
      <c r="G30" s="24"/>
      <c r="H30" s="16">
        <v>10</v>
      </c>
      <c r="I30" s="8">
        <v>10</v>
      </c>
      <c r="J30" s="6"/>
    </row>
    <row r="31" customHeight="1" spans="1:10">
      <c r="A31" s="35" t="s">
        <v>84</v>
      </c>
      <c r="B31" s="35"/>
      <c r="C31" s="35"/>
      <c r="D31" s="35"/>
      <c r="E31" s="35"/>
      <c r="F31" s="35"/>
      <c r="G31" s="35"/>
      <c r="H31" s="36">
        <v>100</v>
      </c>
      <c r="I31" s="36">
        <f>SUM(I15:I30)+J8</f>
        <v>97.4829285235221</v>
      </c>
      <c r="J31" s="5"/>
    </row>
    <row r="32" ht="161.15" customHeight="1" spans="1:10">
      <c r="A32" s="37" t="s">
        <v>85</v>
      </c>
      <c r="B32" s="38"/>
      <c r="C32" s="38"/>
      <c r="D32" s="38"/>
      <c r="E32" s="38"/>
      <c r="F32" s="38"/>
      <c r="G32" s="38"/>
      <c r="H32" s="38"/>
      <c r="I32" s="38"/>
      <c r="J32" s="38"/>
    </row>
  </sheetData>
  <mergeCells count="4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2"/>
    <mergeCell ref="B23:B25"/>
    <mergeCell ref="B26:B29"/>
    <mergeCell ref="C15:C19"/>
    <mergeCell ref="C20:C21"/>
    <mergeCell ref="A7:C11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ABCD</cp:lastModifiedBy>
  <dcterms:created xsi:type="dcterms:W3CDTF">2006-09-16T00:00:00Z</dcterms:created>
  <dcterms:modified xsi:type="dcterms:W3CDTF">2024-05-14T12:22:06Z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8530346D3BE84348960DA67044BB7050_12</vt:lpwstr>
  </property>
  <property fmtid="{D5CDD505-2E9C-101B-9397-08002B2CF9AE}" pid="3" name="KSOProductBuildVer">
    <vt:lpwstr>2052-12.1.0.16910</vt:lpwstr>
  </property>
</Properties>
</file>