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</sheets>
  <definedNames>
    <definedName name="_xlnm._FilterDatabase" localSheetId="0" hidden="1">Sheet1!$A$14:$J$61</definedName>
    <definedName name="_xlnm.Print_Area" localSheetId="0">Sheet1!$A$1:$J$61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<sst xmlns="http://schemas.openxmlformats.org/spreadsheetml/2006/main" count="219" uniqueCount="134">
  <si>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</si>
  <si>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</si>
  <si>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</si>
  <si>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</si>
  <si>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肿瘤所改革与发展</t>
  </si>
  <si>
    <t>主管部门</t>
  </si>
  <si>
    <t>北京市卫生健康委员会</t>
  </si>
  <si>
    <t>实施单位</t>
  </si>
  <si>
    <t>北京市肿瘤防治研究所</t>
  </si>
  <si>
    <t>项目负责人</t>
  </si>
  <si>
    <t>李子禹</t>
  </si>
  <si>
    <t>联系电话</t>
  </si>
  <si>
    <t>010-88196383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</si>
  <si>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</si>
  <si>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</si>
  <si>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</si>
  <si>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</si>
  <si>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</si>
  <si>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</si>
  <si>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</si>
  <si>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</si>
  <si>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</si>
  <si>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</si>
  <si>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</si>
  <si>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</si>
  <si>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</si>
  <si>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</si>
  <si>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</si>
  <si>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子项目一：1、发表论文31篇，获得院外项目资助3项，申请专利4项，依托以医学为中心的学科交叉融合发展，实现创新能力的显著提高，产出标志性成果。
子项目二：1.对生物样本库全生命周期活动过程标准化建设，定期对样本进行采集及质量评估；2.建立新的质量评估与控制方法；3. 支持医院10项以上科研项目4. 过程中培养样本质量内审人员1-2名。
子项目三：总体目标：1) 通过功能获得和功能缺失两方面研究，研究lincRNA-PART1对胃癌细胞恶性生物学特性影响，重点明确对胃癌细胞迁移侵袭能力的影响。2)明确 PI3K-Akt信号通路和靶基因的分子机制；及这些分子中哪些参与了胃癌细胞生长、增殖和凋亡的调控。3）保障公共平台仪器正常运营。
子项目四：1. 为本院所各课题组和部分外单位课题组提供实验动物饲养服务, 2023年度实验小鼠饲养量超过40000只？月；2. 为本院所各课题组和部分外单位课题组提供动物实验技术服务,预计本单位作为第一标注单位发表的涉及动物实验的文章（SCI和核心期刊）每年平均 30 篇以上；3. 依托动物实验平台开展教学，2023年度完成本院所50人次以上的动物实验规范化操作培训。
子项目五：预计每年服务机时6000小时；服务样本数1万例/年；科研服务人次数大于3000人；服务课题数大于50项；参与发表文章5篇；科研教学培训400余人次。</t>
  </si>
  <si>
    <t>子项目一：发表论文31篇，获得院外项目资助3项，申请专利4项。子项目二：1.对生物样本库全生命周期活动过程标准化建设，对样本进行采集并进行4次质量评估；2.建立组织RNA的方法验证质量评估与控制方法；3. 支持医院22项科研项目；4. 过程中培养样本质量内审人员1名。子项目三：总体目标：1) 完成功能获得和功能缺失研究，完成了lincRNA-PART1对胃癌细胞恶性生物学特性影响评价。2)明确lincRNA-PART1 通过 PI3K-Akt信号通路参与胃癌细胞生长、增殖和凋亡的调控。3）公共平台仪器正常运营。子项目四：1.2023年度实验小鼠饲养量达46773只*月；2.2023年度本单位作为第一标注单位发表的涉及动物实验的文章（SCI和核心期刊）发表 33 篇；3.2023年度完成本院所56人次的动物实验规范化操作培训。子项目五：预计每年服务机时10436小时；服务样本数11366例/年；科研服务人次数3693人；服务课题数71项；参与发表文章6篇；科研教学培训531人次。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</si>
  <si>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</si>
  <si>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</si>
  <si>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</si>
  <si>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</si>
  <si>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</si>
  <si>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</si>
  <si>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</si>
  <si>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</si>
  <si>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</si>
  <si>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</si>
  <si>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1发表文章数量</t>
  </si>
  <si>
    <t>31篇</t>
  </si>
  <si>
    <t>1支持创新研究项目数</t>
  </si>
  <si>
    <t>12项</t>
  </si>
  <si>
    <t>1支持学科发展项目数</t>
  </si>
  <si>
    <t>8项</t>
  </si>
  <si>
    <t>9项</t>
  </si>
  <si>
    <t>1申请专利数</t>
  </si>
  <si>
    <t>4项</t>
  </si>
  <si>
    <t>2样本收集量与去年持平达标率</t>
  </si>
  <si>
    <t>2年度样本质控次数</t>
  </si>
  <si>
    <t>≥3个</t>
  </si>
  <si>
    <t>4个</t>
  </si>
  <si>
    <t>3预后标志物</t>
  </si>
  <si>
    <t>1个</t>
  </si>
  <si>
    <t>4完成本院所动物实验规范化操作培训的人数</t>
  </si>
  <si>
    <t>≥50人次</t>
  </si>
  <si>
    <t>56人次</t>
  </si>
  <si>
    <t>4实验小鼠2023年饲养量</t>
  </si>
  <si>
    <t>40000只/月</t>
  </si>
  <si>
    <t>46773只/月</t>
  </si>
  <si>
    <t>4本单位作为第一标注单位发表的涉及动物实验的文章（SCI和核心期刊）</t>
  </si>
  <si>
    <t>30篇</t>
  </si>
  <si>
    <t>33篇</t>
  </si>
  <si>
    <t>5总培训人次</t>
  </si>
  <si>
    <t>400人次</t>
  </si>
  <si>
    <t>531人次</t>
  </si>
  <si>
    <t>5科研服务人次数</t>
  </si>
  <si>
    <t>3000人次</t>
  </si>
  <si>
    <t>3693人次</t>
  </si>
  <si>
    <t>5总机时</t>
  </si>
  <si>
    <t>6000小时</t>
  </si>
  <si>
    <t>10436小时</t>
  </si>
  <si>
    <t>5服务样本数</t>
  </si>
  <si>
    <t>10000个</t>
  </si>
  <si>
    <t xml:space="preserve">11366例 </t>
  </si>
  <si>
    <t>5服务课题数</t>
  </si>
  <si>
    <t>50项</t>
  </si>
  <si>
    <t>71项</t>
  </si>
  <si>
    <t>5参与发表文章</t>
  </si>
  <si>
    <t>5篇</t>
  </si>
  <si>
    <t>6篇</t>
  </si>
  <si>
    <t>质量指标</t>
  </si>
  <si>
    <t>2建立质量评估标准</t>
  </si>
  <si>
    <t>4实验小鼠饲养量达标率</t>
  </si>
  <si>
    <t>4论文发表比例</t>
  </si>
  <si>
    <t>4教学工作完成比例</t>
  </si>
  <si>
    <t>5产出符合科研文章发表的图片或分析数据</t>
  </si>
  <si>
    <t>完成</t>
  </si>
  <si>
    <t>时效指标</t>
  </si>
  <si>
    <t>完成项目结题报告16份</t>
  </si>
  <si>
    <t>2023年年底前完成</t>
  </si>
  <si>
    <t>2项目实施的及时率</t>
  </si>
  <si>
    <t>3项目实施的及时率</t>
  </si>
  <si>
    <t>4实验小鼠饲养</t>
  </si>
  <si>
    <t>4项目实施的及时率</t>
  </si>
  <si>
    <t>4小鼠实验技术服务</t>
  </si>
  <si>
    <t>5项目实施的及时率</t>
  </si>
  <si>
    <t>成本指标（10分）</t>
  </si>
  <si>
    <t>经济成本指标</t>
  </si>
  <si>
    <t>项目预算控制数</t>
  </si>
  <si>
    <t>800万元</t>
  </si>
  <si>
    <t>社会成本指标</t>
  </si>
  <si>
    <t>无</t>
  </si>
  <si>
    <t>生态成本指标</t>
  </si>
  <si>
    <t>效果指标（30分）</t>
  </si>
  <si>
    <t>经济效益
指标</t>
  </si>
  <si>
    <t>5促进科研平台共享</t>
  </si>
  <si>
    <t>实现共享</t>
  </si>
  <si>
    <t>社会效益
指标</t>
  </si>
  <si>
    <t>2支持科研使用项目数</t>
  </si>
  <si>
    <t>≥10个</t>
  </si>
  <si>
    <t>22个</t>
  </si>
  <si>
    <t>3对疾病预后判断提高准确率</t>
  </si>
  <si>
    <t>优良中低差</t>
  </si>
  <si>
    <t>优</t>
  </si>
  <si>
    <t>3锻造青年研究队伍，提高科研水平</t>
  </si>
  <si>
    <t>4科研教学及学科在全国影响力</t>
  </si>
  <si>
    <t>4培养学生规范化单位实验和无菌意识</t>
  </si>
  <si>
    <t>5培养学生的专业水平和综合素质</t>
  </si>
  <si>
    <t>生态效益
指标</t>
  </si>
  <si>
    <t>可持续影响指标</t>
  </si>
  <si>
    <t>3为临床科研课题提供高效的平台支撑，维持公共平台平稳运行</t>
  </si>
  <si>
    <t>满意度
指标（10分）</t>
  </si>
  <si>
    <t>服务对象满意度指标</t>
  </si>
  <si>
    <t>2项目主管单位满意度</t>
  </si>
  <si>
    <t>≥95%</t>
  </si>
  <si>
    <t>2科研服务满意度</t>
  </si>
  <si>
    <t>≥90%</t>
  </si>
  <si>
    <t>3项目主管单位满意度</t>
  </si>
  <si>
    <t>3服务对象满意度</t>
  </si>
  <si>
    <t>4服务对象满意度指标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</si>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</sst>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1"/>
  <sheetViews>
    <sheetView tabSelected="1" view="pageBreakPreview" zoomScale="85" zoomScaleNormal="100" workbookViewId="0">
      <selection activeCell="H54" sqref="H54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21.9083333333333" customWidth="1"/>
    <col min="5" max="5" width="20.5833333333333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 t="s">
        <v>12</v>
      </c>
      <c r="I6" s="9"/>
      <c r="J6" s="9"/>
    </row>
    <row r="7" ht="28.5" spans="1:10">
      <c r="A7" s="9" t="s">
        <v>13</v>
      </c>
      <c r="B7" s="9"/>
      <c r="C7" s="9"/>
      <c r="D7" s="5"/>
      <c r="E7" s="9" t="s">
        <v>14</v>
      </c>
      <c r="F7" s="9" t="s">
        <v>15</v>
      </c>
      <c r="G7" s="9" t="s">
        <v>16</v>
      </c>
      <c r="H7" s="9" t="s">
        <v>17</v>
      </c>
      <c r="I7" s="9" t="s">
        <v>18</v>
      </c>
      <c r="J7" s="5" t="s">
        <v>19</v>
      </c>
    </row>
    <row r="8" ht="20" customHeight="1" spans="1:10">
      <c r="A8" s="9"/>
      <c r="B8" s="9"/>
      <c r="C8" s="9"/>
      <c r="D8" s="10" t="s">
        <v>20</v>
      </c>
      <c r="E8" s="5">
        <v>800</v>
      </c>
      <c r="F8" s="5">
        <v>800</v>
      </c>
      <c r="G8" s="5">
        <v>800</v>
      </c>
      <c r="H8" s="5">
        <v>10</v>
      </c>
      <c r="I8" s="40">
        <f>G8/F8</f>
        <v>1</v>
      </c>
      <c r="J8" s="9">
        <f>10*I8</f>
        <v>10</v>
      </c>
    </row>
    <row r="9" spans="1:10">
      <c r="A9" s="9"/>
      <c r="B9" s="9"/>
      <c r="C9" s="9"/>
      <c r="D9" s="11" t="s">
        <v>21</v>
      </c>
      <c r="E9" s="5">
        <v>800</v>
      </c>
      <c r="F9" s="5">
        <v>800</v>
      </c>
      <c r="G9" s="5">
        <v>800</v>
      </c>
      <c r="H9" s="5" t="s">
        <v>22</v>
      </c>
      <c r="I9" s="40">
        <f>G9/F9</f>
        <v>1</v>
      </c>
      <c r="J9" s="9" t="s">
        <v>22</v>
      </c>
    </row>
    <row r="10" ht="25" customHeight="1" spans="1:10">
      <c r="A10" s="9"/>
      <c r="B10" s="9"/>
      <c r="C10" s="9"/>
      <c r="D10" s="5" t="s">
        <v>23</v>
      </c>
      <c r="E10" s="5" t="s">
        <v>22</v>
      </c>
      <c r="F10" s="5" t="s">
        <v>22</v>
      </c>
      <c r="G10" s="5" t="s">
        <v>22</v>
      </c>
      <c r="H10" s="5" t="s">
        <v>22</v>
      </c>
      <c r="I10" s="5" t="s">
        <v>22</v>
      </c>
      <c r="J10" s="5" t="s">
        <v>22</v>
      </c>
    </row>
    <row r="11" ht="19" customHeight="1" spans="1:10">
      <c r="A11" s="9"/>
      <c r="B11" s="9"/>
      <c r="C11" s="9"/>
      <c r="D11" s="12" t="s">
        <v>24</v>
      </c>
      <c r="E11" s="5" t="s">
        <v>22</v>
      </c>
      <c r="F11" s="5" t="s">
        <v>22</v>
      </c>
      <c r="G11" s="5" t="s">
        <v>22</v>
      </c>
      <c r="H11" s="5" t="s">
        <v>22</v>
      </c>
      <c r="I11" s="5" t="s">
        <v>22</v>
      </c>
      <c r="J11" s="5" t="s">
        <v>22</v>
      </c>
    </row>
    <row r="12" ht="26" customHeight="1" spans="1:10">
      <c r="A12" s="13" t="s">
        <v>25</v>
      </c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60" customHeight="1" spans="1:10">
      <c r="A13" s="13"/>
      <c r="B13" s="9" t="s">
        <v>28</v>
      </c>
      <c r="C13" s="9"/>
      <c r="D13" s="9"/>
      <c r="E13" s="9"/>
      <c r="F13" s="9" t="s">
        <v>29</v>
      </c>
      <c r="G13" s="9"/>
      <c r="H13" s="9"/>
      <c r="I13" s="9"/>
      <c r="J13" s="9"/>
    </row>
    <row r="14" ht="28.5" spans="1:10">
      <c r="A14" s="14" t="s">
        <v>30</v>
      </c>
      <c r="B14" s="9" t="s">
        <v>31</v>
      </c>
      <c r="C14" s="5" t="s">
        <v>32</v>
      </c>
      <c r="D14" s="5" t="s">
        <v>33</v>
      </c>
      <c r="E14" s="5" t="s">
        <v>34</v>
      </c>
      <c r="F14" s="9" t="s">
        <v>35</v>
      </c>
      <c r="G14" s="9"/>
      <c r="H14" s="9" t="s">
        <v>36</v>
      </c>
      <c r="I14" s="9" t="s">
        <v>19</v>
      </c>
      <c r="J14" s="9" t="s">
        <v>37</v>
      </c>
    </row>
    <row r="15" ht="41" customHeight="1" spans="1:10">
      <c r="A15" s="15"/>
      <c r="B15" s="16" t="s">
        <v>38</v>
      </c>
      <c r="C15" s="5" t="s">
        <v>39</v>
      </c>
      <c r="D15" s="17" t="s">
        <v>40</v>
      </c>
      <c r="E15" s="18" t="s">
        <v>41</v>
      </c>
      <c r="F15" s="17" t="s">
        <v>41</v>
      </c>
      <c r="G15" s="17"/>
      <c r="H15" s="19">
        <v>7</v>
      </c>
      <c r="I15" s="19">
        <v>7</v>
      </c>
      <c r="J15" s="5"/>
    </row>
    <row r="16" s="1" customFormat="1" ht="41" customHeight="1" spans="1:10">
      <c r="A16" s="15"/>
      <c r="B16" s="20"/>
      <c r="C16" s="5" t="s">
        <v>39</v>
      </c>
      <c r="D16" s="21" t="s">
        <v>42</v>
      </c>
      <c r="E16" s="22" t="s">
        <v>43</v>
      </c>
      <c r="F16" s="21" t="s">
        <v>43</v>
      </c>
      <c r="G16" s="21"/>
      <c r="H16" s="22">
        <v>7</v>
      </c>
      <c r="I16" s="22">
        <v>7</v>
      </c>
      <c r="J16" s="31"/>
    </row>
    <row r="17" s="1" customFormat="1" ht="41" customHeight="1" spans="1:10">
      <c r="A17" s="15"/>
      <c r="B17" s="20"/>
      <c r="C17" s="5" t="s">
        <v>39</v>
      </c>
      <c r="D17" s="21" t="s">
        <v>44</v>
      </c>
      <c r="E17" s="22" t="s">
        <v>45</v>
      </c>
      <c r="F17" s="23" t="s">
        <v>46</v>
      </c>
      <c r="G17" s="24"/>
      <c r="H17" s="22">
        <v>7</v>
      </c>
      <c r="I17" s="21">
        <v>7</v>
      </c>
      <c r="J17" s="31"/>
    </row>
    <row r="18" s="1" customFormat="1" ht="41" customHeight="1" spans="1:10">
      <c r="A18" s="15"/>
      <c r="B18" s="20"/>
      <c r="C18" s="5" t="s">
        <v>39</v>
      </c>
      <c r="D18" s="21" t="s">
        <v>47</v>
      </c>
      <c r="E18" s="22" t="s">
        <v>48</v>
      </c>
      <c r="F18" s="23" t="s">
        <v>48</v>
      </c>
      <c r="G18" s="24"/>
      <c r="H18" s="22">
        <v>7</v>
      </c>
      <c r="I18" s="22">
        <v>7</v>
      </c>
      <c r="J18" s="31"/>
    </row>
    <row r="19" s="1" customFormat="1" ht="41" customHeight="1" spans="1:10">
      <c r="A19" s="15"/>
      <c r="B19" s="20"/>
      <c r="C19" s="5" t="s">
        <v>39</v>
      </c>
      <c r="D19" s="25" t="s">
        <v>49</v>
      </c>
      <c r="E19" s="26">
        <v>1</v>
      </c>
      <c r="F19" s="27">
        <v>1</v>
      </c>
      <c r="G19" s="28"/>
      <c r="H19" s="9">
        <v>1.2</v>
      </c>
      <c r="I19" s="9">
        <v>1.2</v>
      </c>
      <c r="J19" s="31"/>
    </row>
    <row r="20" s="1" customFormat="1" ht="41" customHeight="1" spans="1:10">
      <c r="A20" s="15"/>
      <c r="B20" s="20"/>
      <c r="C20" s="5" t="s">
        <v>39</v>
      </c>
      <c r="D20" s="25" t="s">
        <v>50</v>
      </c>
      <c r="E20" s="25" t="s">
        <v>51</v>
      </c>
      <c r="F20" s="29" t="s">
        <v>52</v>
      </c>
      <c r="G20" s="30"/>
      <c r="H20" s="9">
        <v>0.5</v>
      </c>
      <c r="I20" s="9">
        <v>0.5</v>
      </c>
      <c r="J20" s="31"/>
    </row>
    <row r="21" s="1" customFormat="1" ht="41" customHeight="1" spans="1:10">
      <c r="A21" s="15"/>
      <c r="B21" s="20"/>
      <c r="C21" s="5" t="s">
        <v>39</v>
      </c>
      <c r="D21" s="25" t="s">
        <v>53</v>
      </c>
      <c r="E21" s="25" t="s">
        <v>54</v>
      </c>
      <c r="F21" s="29" t="s">
        <v>54</v>
      </c>
      <c r="G21" s="30"/>
      <c r="H21" s="9">
        <v>0.5</v>
      </c>
      <c r="I21" s="9">
        <v>0.5</v>
      </c>
      <c r="J21" s="31"/>
    </row>
    <row r="22" s="1" customFormat="1" ht="54" customHeight="1" spans="1:10">
      <c r="A22" s="15"/>
      <c r="B22" s="20"/>
      <c r="C22" s="5" t="s">
        <v>39</v>
      </c>
      <c r="D22" s="25" t="s">
        <v>55</v>
      </c>
      <c r="E22" s="25" t="s">
        <v>56</v>
      </c>
      <c r="F22" s="8" t="s">
        <v>57</v>
      </c>
      <c r="G22" s="5"/>
      <c r="H22" s="9">
        <v>0.1</v>
      </c>
      <c r="I22" s="9">
        <v>0.1</v>
      </c>
      <c r="J22" s="31"/>
    </row>
    <row r="23" s="1" customFormat="1" ht="41" customHeight="1" spans="1:10">
      <c r="A23" s="15"/>
      <c r="B23" s="20"/>
      <c r="C23" s="5" t="s">
        <v>39</v>
      </c>
      <c r="D23" s="25" t="s">
        <v>58</v>
      </c>
      <c r="E23" s="25" t="s">
        <v>59</v>
      </c>
      <c r="F23" s="6" t="s">
        <v>60</v>
      </c>
      <c r="G23" s="8"/>
      <c r="H23" s="9">
        <v>0.1</v>
      </c>
      <c r="I23" s="9">
        <v>0.1</v>
      </c>
      <c r="J23" s="31"/>
    </row>
    <row r="24" s="1" customFormat="1" ht="75" customHeight="1" spans="1:10">
      <c r="A24" s="15"/>
      <c r="B24" s="20"/>
      <c r="C24" s="5" t="s">
        <v>39</v>
      </c>
      <c r="D24" s="25" t="s">
        <v>61</v>
      </c>
      <c r="E24" s="25" t="s">
        <v>62</v>
      </c>
      <c r="F24" s="6" t="s">
        <v>63</v>
      </c>
      <c r="G24" s="8"/>
      <c r="H24" s="9">
        <v>0.1</v>
      </c>
      <c r="I24" s="9">
        <v>0.1</v>
      </c>
      <c r="J24" s="31"/>
    </row>
    <row r="25" s="1" customFormat="1" ht="41" customHeight="1" spans="1:10">
      <c r="A25" s="15"/>
      <c r="B25" s="20"/>
      <c r="C25" s="5" t="s">
        <v>39</v>
      </c>
      <c r="D25" s="25" t="s">
        <v>64</v>
      </c>
      <c r="E25" s="25" t="s">
        <v>65</v>
      </c>
      <c r="F25" s="5" t="s">
        <v>66</v>
      </c>
      <c r="G25" s="5"/>
      <c r="H25" s="9">
        <v>0.1</v>
      </c>
      <c r="I25" s="9">
        <v>0.1</v>
      </c>
      <c r="J25" s="31"/>
    </row>
    <row r="26" s="1" customFormat="1" ht="41" customHeight="1" spans="1:10">
      <c r="A26" s="15"/>
      <c r="B26" s="20"/>
      <c r="C26" s="5" t="s">
        <v>39</v>
      </c>
      <c r="D26" s="25" t="s">
        <v>67</v>
      </c>
      <c r="E26" s="25" t="s">
        <v>68</v>
      </c>
      <c r="F26" s="6" t="s">
        <v>69</v>
      </c>
      <c r="G26" s="8"/>
      <c r="H26" s="9">
        <v>0.1</v>
      </c>
      <c r="I26" s="9">
        <v>0.1</v>
      </c>
      <c r="J26" s="31"/>
    </row>
    <row r="27" s="1" customFormat="1" ht="41" customHeight="1" spans="1:10">
      <c r="A27" s="15"/>
      <c r="B27" s="20"/>
      <c r="C27" s="5" t="s">
        <v>39</v>
      </c>
      <c r="D27" s="25" t="s">
        <v>70</v>
      </c>
      <c r="E27" s="25" t="s">
        <v>71</v>
      </c>
      <c r="F27" s="6" t="s">
        <v>72</v>
      </c>
      <c r="G27" s="8"/>
      <c r="H27" s="9">
        <v>0.1</v>
      </c>
      <c r="I27" s="9">
        <v>0.1</v>
      </c>
      <c r="J27" s="31"/>
    </row>
    <row r="28" s="1" customFormat="1" ht="41" customHeight="1" spans="1:10">
      <c r="A28" s="15"/>
      <c r="B28" s="20"/>
      <c r="C28" s="5" t="s">
        <v>39</v>
      </c>
      <c r="D28" s="25" t="s">
        <v>73</v>
      </c>
      <c r="E28" s="25" t="s">
        <v>74</v>
      </c>
      <c r="F28" s="6" t="s">
        <v>75</v>
      </c>
      <c r="G28" s="8"/>
      <c r="H28" s="9">
        <v>0.1</v>
      </c>
      <c r="I28" s="9">
        <v>0.1</v>
      </c>
      <c r="J28" s="31"/>
    </row>
    <row r="29" s="1" customFormat="1" ht="41" customHeight="1" spans="1:10">
      <c r="A29" s="15"/>
      <c r="B29" s="20"/>
      <c r="C29" s="5" t="s">
        <v>39</v>
      </c>
      <c r="D29" s="25" t="s">
        <v>76</v>
      </c>
      <c r="E29" s="25" t="s">
        <v>77</v>
      </c>
      <c r="F29" s="6" t="s">
        <v>78</v>
      </c>
      <c r="G29" s="8"/>
      <c r="H29" s="9">
        <v>0.1</v>
      </c>
      <c r="I29" s="9">
        <v>0.1</v>
      </c>
      <c r="J29" s="31"/>
    </row>
    <row r="30" s="1" customFormat="1" ht="41" customHeight="1" spans="1:10">
      <c r="A30" s="15"/>
      <c r="B30" s="20"/>
      <c r="C30" s="5" t="s">
        <v>39</v>
      </c>
      <c r="D30" s="25" t="s">
        <v>79</v>
      </c>
      <c r="E30" s="25" t="s">
        <v>80</v>
      </c>
      <c r="F30" s="6" t="s">
        <v>81</v>
      </c>
      <c r="G30" s="8"/>
      <c r="H30" s="9">
        <v>0.1</v>
      </c>
      <c r="I30" s="9">
        <v>0.1</v>
      </c>
      <c r="J30" s="31"/>
    </row>
    <row r="31" s="1" customFormat="1" ht="41" customHeight="1" spans="1:10">
      <c r="A31" s="15"/>
      <c r="B31" s="20"/>
      <c r="C31" s="31" t="s">
        <v>82</v>
      </c>
      <c r="D31" s="25" t="s">
        <v>83</v>
      </c>
      <c r="E31" s="25" t="s">
        <v>54</v>
      </c>
      <c r="F31" s="29" t="s">
        <v>54</v>
      </c>
      <c r="G31" s="30"/>
      <c r="H31" s="25">
        <v>0.5</v>
      </c>
      <c r="I31" s="25">
        <v>0.5</v>
      </c>
      <c r="J31" s="31"/>
    </row>
    <row r="32" s="1" customFormat="1" ht="41" customHeight="1" spans="1:10">
      <c r="A32" s="15"/>
      <c r="B32" s="20"/>
      <c r="C32" s="31" t="s">
        <v>82</v>
      </c>
      <c r="D32" s="25" t="s">
        <v>84</v>
      </c>
      <c r="E32" s="26">
        <v>1</v>
      </c>
      <c r="F32" s="27">
        <v>1</v>
      </c>
      <c r="G32" s="30"/>
      <c r="H32" s="25">
        <v>0.1</v>
      </c>
      <c r="I32" s="25">
        <v>0.1</v>
      </c>
      <c r="J32" s="31"/>
    </row>
    <row r="33" s="1" customFormat="1" ht="41" customHeight="1" spans="1:10">
      <c r="A33" s="15"/>
      <c r="B33" s="20"/>
      <c r="C33" s="31" t="s">
        <v>82</v>
      </c>
      <c r="D33" s="25" t="s">
        <v>85</v>
      </c>
      <c r="E33" s="26">
        <v>1</v>
      </c>
      <c r="F33" s="27">
        <v>1</v>
      </c>
      <c r="G33" s="30"/>
      <c r="H33" s="25">
        <v>0.1</v>
      </c>
      <c r="I33" s="25">
        <v>0.1</v>
      </c>
      <c r="J33" s="31"/>
    </row>
    <row r="34" s="1" customFormat="1" ht="41" customHeight="1" spans="1:10">
      <c r="A34" s="15"/>
      <c r="B34" s="20"/>
      <c r="C34" s="31" t="s">
        <v>82</v>
      </c>
      <c r="D34" s="25" t="s">
        <v>86</v>
      </c>
      <c r="E34" s="26">
        <v>1</v>
      </c>
      <c r="F34" s="27">
        <v>1</v>
      </c>
      <c r="G34" s="30"/>
      <c r="H34" s="25">
        <v>0.1</v>
      </c>
      <c r="I34" s="25">
        <v>0.1</v>
      </c>
      <c r="J34" s="31"/>
    </row>
    <row r="35" s="1" customFormat="1" ht="52" customHeight="1" spans="1:10">
      <c r="A35" s="15"/>
      <c r="B35" s="20"/>
      <c r="C35" s="31" t="s">
        <v>82</v>
      </c>
      <c r="D35" s="25" t="s">
        <v>87</v>
      </c>
      <c r="E35" s="25" t="s">
        <v>88</v>
      </c>
      <c r="F35" s="29" t="s">
        <v>88</v>
      </c>
      <c r="G35" s="30"/>
      <c r="H35" s="25">
        <v>0.1</v>
      </c>
      <c r="I35" s="25">
        <v>0.1</v>
      </c>
      <c r="J35" s="31"/>
    </row>
    <row r="36" s="1" customFormat="1" ht="41" customHeight="1" spans="1:10">
      <c r="A36" s="15"/>
      <c r="B36" s="20"/>
      <c r="C36" s="31" t="s">
        <v>89</v>
      </c>
      <c r="D36" s="25" t="s">
        <v>90</v>
      </c>
      <c r="E36" s="25" t="s">
        <v>91</v>
      </c>
      <c r="F36" s="29" t="s">
        <v>91</v>
      </c>
      <c r="G36" s="30"/>
      <c r="H36" s="25">
        <v>7</v>
      </c>
      <c r="I36" s="25">
        <v>7</v>
      </c>
      <c r="J36" s="31"/>
    </row>
    <row r="37" customFormat="1" ht="41" customHeight="1" spans="1:10">
      <c r="A37" s="15"/>
      <c r="B37" s="32"/>
      <c r="C37" s="31" t="s">
        <v>89</v>
      </c>
      <c r="D37" s="9" t="s">
        <v>92</v>
      </c>
      <c r="E37" s="26">
        <v>1</v>
      </c>
      <c r="F37" s="27">
        <v>1</v>
      </c>
      <c r="G37" s="30">
        <v>1</v>
      </c>
      <c r="H37" s="9">
        <v>0.5</v>
      </c>
      <c r="I37" s="9">
        <v>0.5</v>
      </c>
      <c r="J37" s="5"/>
    </row>
    <row r="38" customFormat="1" ht="41" customHeight="1" spans="1:10">
      <c r="A38" s="15"/>
      <c r="B38" s="32"/>
      <c r="C38" s="31" t="s">
        <v>89</v>
      </c>
      <c r="D38" s="9" t="s">
        <v>93</v>
      </c>
      <c r="E38" s="26">
        <v>1</v>
      </c>
      <c r="F38" s="27">
        <v>1</v>
      </c>
      <c r="G38" s="30">
        <v>1</v>
      </c>
      <c r="H38" s="9">
        <v>0.1</v>
      </c>
      <c r="I38" s="9">
        <v>0.1</v>
      </c>
      <c r="J38" s="5"/>
    </row>
    <row r="39" customFormat="1" ht="41" customHeight="1" spans="1:10">
      <c r="A39" s="15"/>
      <c r="B39" s="32"/>
      <c r="C39" s="31" t="s">
        <v>89</v>
      </c>
      <c r="D39" s="9" t="s">
        <v>94</v>
      </c>
      <c r="E39" s="25" t="s">
        <v>91</v>
      </c>
      <c r="F39" s="29" t="s">
        <v>91</v>
      </c>
      <c r="G39" s="30" t="s">
        <v>91</v>
      </c>
      <c r="H39" s="9">
        <v>0.1</v>
      </c>
      <c r="I39" s="9">
        <v>0.1</v>
      </c>
      <c r="J39" s="5"/>
    </row>
    <row r="40" customFormat="1" ht="41" customHeight="1" spans="1:10">
      <c r="A40" s="15"/>
      <c r="B40" s="32"/>
      <c r="C40" s="31" t="s">
        <v>89</v>
      </c>
      <c r="D40" s="9" t="s">
        <v>95</v>
      </c>
      <c r="E40" s="26">
        <v>1</v>
      </c>
      <c r="F40" s="27">
        <v>1</v>
      </c>
      <c r="G40" s="30">
        <v>1</v>
      </c>
      <c r="H40" s="9">
        <v>0.1</v>
      </c>
      <c r="I40" s="9">
        <v>0.1</v>
      </c>
      <c r="J40" s="5"/>
    </row>
    <row r="41" customFormat="1" ht="41" customHeight="1" spans="1:10">
      <c r="A41" s="15"/>
      <c r="B41" s="32"/>
      <c r="C41" s="31" t="s">
        <v>89</v>
      </c>
      <c r="D41" s="9" t="s">
        <v>96</v>
      </c>
      <c r="E41" s="25" t="s">
        <v>91</v>
      </c>
      <c r="F41" s="29" t="s">
        <v>91</v>
      </c>
      <c r="G41" s="30" t="s">
        <v>91</v>
      </c>
      <c r="H41" s="9">
        <v>0.1</v>
      </c>
      <c r="I41" s="9">
        <v>0.1</v>
      </c>
      <c r="J41" s="5"/>
    </row>
    <row r="42" customFormat="1" ht="41" customHeight="1" spans="1:10">
      <c r="A42" s="15"/>
      <c r="B42" s="32"/>
      <c r="C42" s="31" t="s">
        <v>89</v>
      </c>
      <c r="D42" s="9" t="s">
        <v>97</v>
      </c>
      <c r="E42" s="26">
        <v>1</v>
      </c>
      <c r="F42" s="27">
        <v>1</v>
      </c>
      <c r="G42" s="30">
        <v>1</v>
      </c>
      <c r="H42" s="9">
        <v>0.1</v>
      </c>
      <c r="I42" s="9">
        <v>0.1</v>
      </c>
      <c r="J42" s="5"/>
    </row>
    <row r="43" ht="38" customHeight="1" spans="1:10">
      <c r="A43" s="15"/>
      <c r="B43" s="16" t="s">
        <v>98</v>
      </c>
      <c r="C43" s="9" t="s">
        <v>99</v>
      </c>
      <c r="D43" s="9" t="s">
        <v>100</v>
      </c>
      <c r="E43" s="9" t="s">
        <v>101</v>
      </c>
      <c r="F43" s="9" t="s">
        <v>101</v>
      </c>
      <c r="G43" s="9"/>
      <c r="H43" s="9">
        <v>10</v>
      </c>
      <c r="I43" s="9">
        <v>10</v>
      </c>
      <c r="J43" s="5"/>
    </row>
    <row r="44" ht="38" customHeight="1" spans="1:10">
      <c r="A44" s="15"/>
      <c r="B44" s="32"/>
      <c r="C44" s="9" t="s">
        <v>102</v>
      </c>
      <c r="D44" s="9" t="s">
        <v>103</v>
      </c>
      <c r="E44" s="9" t="s">
        <v>103</v>
      </c>
      <c r="F44" s="9" t="s">
        <v>103</v>
      </c>
      <c r="G44" s="9"/>
      <c r="H44" s="9">
        <v>0</v>
      </c>
      <c r="I44" s="9">
        <v>0</v>
      </c>
      <c r="J44" s="5"/>
    </row>
    <row r="45" ht="38" customHeight="1" spans="1:10">
      <c r="A45" s="15"/>
      <c r="B45" s="33"/>
      <c r="C45" s="9" t="s">
        <v>104</v>
      </c>
      <c r="D45" s="9" t="s">
        <v>103</v>
      </c>
      <c r="E45" s="9" t="s">
        <v>103</v>
      </c>
      <c r="F45" s="9" t="s">
        <v>103</v>
      </c>
      <c r="G45" s="9"/>
      <c r="H45" s="9">
        <v>0</v>
      </c>
      <c r="I45" s="9">
        <v>0</v>
      </c>
      <c r="J45" s="5"/>
    </row>
    <row r="46" ht="28.5" spans="1:10">
      <c r="A46" s="15"/>
      <c r="B46" s="34" t="s">
        <v>105</v>
      </c>
      <c r="C46" s="34" t="s">
        <v>106</v>
      </c>
      <c r="D46" s="9" t="s">
        <v>107</v>
      </c>
      <c r="E46" s="9" t="s">
        <v>108</v>
      </c>
      <c r="F46" s="5" t="s">
        <v>108</v>
      </c>
      <c r="G46" s="5"/>
      <c r="H46" s="9">
        <v>4.1</v>
      </c>
      <c r="I46" s="5">
        <v>4.1</v>
      </c>
      <c r="J46" s="5"/>
    </row>
    <row r="47" ht="28.5" spans="1:10">
      <c r="A47" s="15"/>
      <c r="B47" s="34"/>
      <c r="C47" s="34" t="s">
        <v>109</v>
      </c>
      <c r="D47" s="9" t="s">
        <v>110</v>
      </c>
      <c r="E47" s="9" t="s">
        <v>111</v>
      </c>
      <c r="F47" s="5" t="s">
        <v>112</v>
      </c>
      <c r="G47" s="5"/>
      <c r="H47" s="9">
        <v>12.3</v>
      </c>
      <c r="I47" s="5">
        <v>12.3</v>
      </c>
      <c r="J47" s="5"/>
    </row>
    <row r="48" ht="37" customHeight="1" spans="1:10">
      <c r="A48" s="15"/>
      <c r="B48" s="34"/>
      <c r="C48" s="34" t="s">
        <v>109</v>
      </c>
      <c r="D48" s="9" t="s">
        <v>113</v>
      </c>
      <c r="E48" s="9" t="s">
        <v>114</v>
      </c>
      <c r="F48" s="31" t="s">
        <v>115</v>
      </c>
      <c r="G48" s="31"/>
      <c r="H48" s="9">
        <v>2.5</v>
      </c>
      <c r="I48" s="5">
        <v>2.5</v>
      </c>
      <c r="J48" s="5"/>
    </row>
    <row r="49" ht="37" customHeight="1" spans="1:10">
      <c r="A49" s="15"/>
      <c r="B49" s="34"/>
      <c r="C49" s="34" t="s">
        <v>109</v>
      </c>
      <c r="D49" s="9" t="s">
        <v>116</v>
      </c>
      <c r="E49" s="9" t="s">
        <v>114</v>
      </c>
      <c r="F49" s="31" t="s">
        <v>115</v>
      </c>
      <c r="G49" s="31"/>
      <c r="H49" s="9">
        <v>2.5</v>
      </c>
      <c r="I49" s="5">
        <v>2.5</v>
      </c>
      <c r="J49" s="5"/>
    </row>
    <row r="50" ht="37" customHeight="1" spans="1:10">
      <c r="A50" s="15"/>
      <c r="B50" s="34"/>
      <c r="C50" s="34" t="s">
        <v>109</v>
      </c>
      <c r="D50" s="9" t="s">
        <v>117</v>
      </c>
      <c r="E50" s="9" t="s">
        <v>114</v>
      </c>
      <c r="F50" s="31" t="s">
        <v>115</v>
      </c>
      <c r="G50" s="31"/>
      <c r="H50" s="9">
        <v>2</v>
      </c>
      <c r="I50" s="5">
        <v>2</v>
      </c>
      <c r="J50" s="9"/>
    </row>
    <row r="51" ht="37" customHeight="1" spans="1:10">
      <c r="A51" s="15"/>
      <c r="B51" s="34"/>
      <c r="C51" s="34" t="s">
        <v>109</v>
      </c>
      <c r="D51" s="9" t="s">
        <v>118</v>
      </c>
      <c r="E51" s="9" t="s">
        <v>114</v>
      </c>
      <c r="F51" s="31" t="s">
        <v>115</v>
      </c>
      <c r="G51" s="31"/>
      <c r="H51" s="9">
        <v>2.1</v>
      </c>
      <c r="I51" s="5">
        <v>2.1</v>
      </c>
      <c r="J51" s="5"/>
    </row>
    <row r="52" ht="37" customHeight="1" spans="1:10">
      <c r="A52" s="15"/>
      <c r="B52" s="34"/>
      <c r="C52" s="34" t="s">
        <v>109</v>
      </c>
      <c r="D52" s="9" t="s">
        <v>119</v>
      </c>
      <c r="E52" s="9" t="s">
        <v>114</v>
      </c>
      <c r="F52" s="31" t="s">
        <v>115</v>
      </c>
      <c r="G52" s="31"/>
      <c r="H52" s="9">
        <v>3.1</v>
      </c>
      <c r="I52" s="5">
        <v>3.1</v>
      </c>
      <c r="J52" s="5"/>
    </row>
    <row r="53" ht="37" customHeight="1" spans="1:10">
      <c r="A53" s="15"/>
      <c r="B53" s="34"/>
      <c r="C53" s="34" t="s">
        <v>120</v>
      </c>
      <c r="D53" s="9" t="s">
        <v>103</v>
      </c>
      <c r="E53" s="9" t="s">
        <v>103</v>
      </c>
      <c r="F53" s="9" t="s">
        <v>103</v>
      </c>
      <c r="G53" s="9"/>
      <c r="H53" s="9">
        <v>0</v>
      </c>
      <c r="I53" s="9">
        <v>0</v>
      </c>
      <c r="J53" s="5"/>
    </row>
    <row r="54" ht="52" customHeight="1" spans="1:10">
      <c r="A54" s="15"/>
      <c r="B54" s="34"/>
      <c r="C54" s="34" t="s">
        <v>121</v>
      </c>
      <c r="D54" s="9" t="s">
        <v>122</v>
      </c>
      <c r="E54" s="9" t="s">
        <v>114</v>
      </c>
      <c r="F54" s="31" t="s">
        <v>115</v>
      </c>
      <c r="G54" s="31"/>
      <c r="H54" s="9">
        <v>1.4</v>
      </c>
      <c r="I54" s="9">
        <v>1.4</v>
      </c>
      <c r="J54" s="5"/>
    </row>
    <row r="55" ht="36" customHeight="1" spans="1:10">
      <c r="A55" s="15"/>
      <c r="B55" s="16" t="s">
        <v>123</v>
      </c>
      <c r="C55" s="34" t="s">
        <v>124</v>
      </c>
      <c r="D55" s="9" t="s">
        <v>125</v>
      </c>
      <c r="E55" s="35" t="s">
        <v>126</v>
      </c>
      <c r="F55" s="35">
        <v>1</v>
      </c>
      <c r="G55" s="9"/>
      <c r="H55" s="9">
        <v>3</v>
      </c>
      <c r="I55" s="5">
        <v>3</v>
      </c>
      <c r="J55" s="9"/>
    </row>
    <row r="56" ht="34" customHeight="1" spans="1:10">
      <c r="A56" s="15"/>
      <c r="B56" s="32"/>
      <c r="C56" s="34" t="s">
        <v>124</v>
      </c>
      <c r="D56" s="9" t="s">
        <v>127</v>
      </c>
      <c r="E56" s="35" t="s">
        <v>128</v>
      </c>
      <c r="F56" s="35">
        <v>1</v>
      </c>
      <c r="G56" s="9"/>
      <c r="H56" s="9">
        <v>4</v>
      </c>
      <c r="I56" s="5">
        <v>4</v>
      </c>
      <c r="J56" s="9"/>
    </row>
    <row r="57" ht="36" customHeight="1" spans="1:10">
      <c r="A57" s="15"/>
      <c r="B57" s="32"/>
      <c r="C57" s="34" t="s">
        <v>124</v>
      </c>
      <c r="D57" s="9" t="s">
        <v>129</v>
      </c>
      <c r="E57" s="35" t="s">
        <v>128</v>
      </c>
      <c r="F57" s="36">
        <v>1</v>
      </c>
      <c r="G57" s="5"/>
      <c r="H57" s="9">
        <v>1</v>
      </c>
      <c r="I57" s="5">
        <v>1</v>
      </c>
      <c r="J57" s="9"/>
    </row>
    <row r="58" ht="37" customHeight="1" spans="1:10">
      <c r="A58" s="15"/>
      <c r="B58" s="32"/>
      <c r="C58" s="34" t="s">
        <v>124</v>
      </c>
      <c r="D58" s="9" t="s">
        <v>130</v>
      </c>
      <c r="E58" s="35" t="s">
        <v>128</v>
      </c>
      <c r="F58" s="36">
        <v>1</v>
      </c>
      <c r="G58" s="5"/>
      <c r="H58" s="9">
        <v>1</v>
      </c>
      <c r="I58" s="5">
        <v>1</v>
      </c>
      <c r="J58" s="9"/>
    </row>
    <row r="59" ht="40" customHeight="1" spans="1:10">
      <c r="A59" s="15"/>
      <c r="B59" s="32"/>
      <c r="C59" s="34" t="s">
        <v>124</v>
      </c>
      <c r="D59" s="9" t="s">
        <v>131</v>
      </c>
      <c r="E59" s="35" t="s">
        <v>128</v>
      </c>
      <c r="F59" s="36">
        <v>1</v>
      </c>
      <c r="G59" s="5"/>
      <c r="H59" s="9">
        <v>1</v>
      </c>
      <c r="I59" s="5">
        <v>1</v>
      </c>
      <c r="J59" s="9"/>
    </row>
    <row r="60" ht="27" customHeight="1" spans="1:10">
      <c r="A60" s="37" t="s">
        <v>132</v>
      </c>
      <c r="B60" s="37"/>
      <c r="C60" s="37"/>
      <c r="D60" s="37"/>
      <c r="E60" s="37"/>
      <c r="F60" s="37"/>
      <c r="G60" s="37"/>
      <c r="H60" s="37">
        <v>100</v>
      </c>
      <c r="I60" s="37">
        <f>SUM(I15:I59)+J8</f>
        <v>100</v>
      </c>
      <c r="J60" s="5"/>
    </row>
    <row r="61" ht="161" customHeight="1" spans="1:10">
      <c r="A61" s="38" t="s">
        <v>133</v>
      </c>
      <c r="B61" s="39"/>
      <c r="C61" s="39"/>
      <c r="D61" s="39"/>
      <c r="E61" s="39"/>
      <c r="F61" s="39"/>
      <c r="G61" s="39"/>
      <c r="H61" s="39"/>
      <c r="I61" s="39"/>
      <c r="J61" s="39"/>
    </row>
  </sheetData>
  <autoFilter ref="A14:J61">
    <extLst/>
  </autoFilter>
  <mergeCells count="69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A60:G60"/>
    <mergeCell ref="A61:J61"/>
    <mergeCell ref="A12:A13"/>
    <mergeCell ref="A14:A59"/>
    <mergeCell ref="B15:B42"/>
    <mergeCell ref="B43:B45"/>
    <mergeCell ref="B46:B54"/>
    <mergeCell ref="B55:B59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양멱</cp:lastModifiedBy>
  <dcterms:created xsi:type="dcterms:W3CDTF">2015-06-07T10:17:00Z</dcterms:created>
  <cp:lastPrinted>2020-04-24T18:17:00Z</cp:lastPrinted>
  <dcterms:modified xsi:type="dcterms:W3CDTF">2024-05-15T01:35:22Z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EE5AD70A3BC742B79FAED5426144026A_13</vt:lpwstr>
  </property>
</Properties>
</file>