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附件2 区域（项目）绩效自评表" sheetId="1" r:id="rId1"/>
  </sheets>
  <definedNames>
    <definedName name="_xlnm.Print_Area" localSheetId="0">'附件2 区域（项目）绩效自评表'!$A$1:$H$54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<sst xmlns="http://schemas.openxmlformats.org/spreadsheetml/2006/main" count="158" uniqueCount="103">
  <si>
    <t>基本公共卫生服务补助资金转移支付区域（项目）绩效自评表</t>
  </si>
  <si>
    <t>（2023年度）</t>
  </si>
  <si>
    <t>转移支付（项目）名称</t>
  </si>
  <si>
    <t>基本公共卫生服务补助资金</t>
  </si>
  <si>
    <t>中央主管部门</t>
  </si>
  <si>
    <t>国家卫生健康委</t>
  </si>
  <si>
    <t>地方主管部门</t>
  </si>
  <si>
    <t>北京市财政局  北京市卫生健康委员会</t>
  </si>
  <si>
    <t>资金使用单位</t>
  </si>
  <si>
    <t>北京市卫生健康委员会</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</si>
  <si>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</si>
  <si>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</si>
  <si>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</si>
  <si>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</si>
  <si>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</si>
  <si>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</si>
  <si>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</si>
  <si>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</si>
  <si>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</si>
  <si>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</si>
  <si>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</si>
  <si>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</si>
  <si>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北京市卫生健康委员会根据收到中央转移支付资金19,507.00万元和市对区转移支付资金35,622.40万元，根据国家卫生健康委等四部门联合印发的《关于做好2023年基本公共卫生服务项目工作的通知》（国卫基层发〔2023〕20号）、《基本公共卫生服务补助资金管理办法》，按照行政区划因素、人口因素和绩效因素分配转移支付资金到16个区级卫生健康委员会、北京市疾病预防控制中心、北京市化工职防院、北京市卫生健康委员会（本级）和北京积水潭医院。
各区卫生健康委员会根据国家卫生健康委等四部门联合印发的《关于做好2023年基本公共卫生服务项目工作的通知》（国卫基层发〔2023〕20号）、《基本公共卫生服务补助资金管理办法》和北京市卫生健康委、北京市财政局和北京市中医管理局联合下发了《关于做好2023年基本公共卫生服务工作的通知》（京卫基层〔2023〕16号）要求，结合各区基本公共卫生服务任务情况和区级实际情况，制定了基本公共卫生服务项目实施方案和资金分配方案。</t>
  </si>
  <si>
    <t>无</t>
  </si>
  <si>
    <t>下达及时性</t>
  </si>
  <si>
    <t>北京市卫生健康委员会制定资金分配方案后，严格按照预算法及其实施条例，向北京市财政局提出申请，北京市财政局分别于2022年12月27日印发《北京市财政局关于提前下达各区2023年中央基本公共卫生服务补助转移支付资金(直达资金)的通知》（京财社指〔2022〕2846号），2023年6月6日印发《北京市财政局关于下达2023年中央转移支付基本公共卫生服务补助资金预算的通知》（京财社指〔2023〕1210号），符合《财政部 国家卫生健康委 国家医保局 国家中医药局 国家疾控局关于修订基本公共卫生服务等5项补助资金管理办法的通知》(财社〔2022〕31号）中《基本公共卫生服务补助资金管理办法》要求，在收到资金的30个工作日内拨付资金到各区财政局，资金下达较为及时。
各区卫生健康委员会在收到资金下达的通知后，根据各区的实际情况，结合北京市卫生健康委员会要求，制定本区的资金分配方案，由区财政局将项目资金及时下达给各个项目资金使用单位，项目整体资金下达较为及时。</t>
  </si>
  <si>
    <t>拨付合规性</t>
  </si>
  <si>
    <t>2023年北京市中央转移支付基本公共卫生服务补助资金严格按照北京市国库集中支付制度有关规定支付资金，未出现违规将资金从国库转入财政专户或支付到预算单位实有资金账户等问题。</t>
  </si>
  <si>
    <t>使用规范性</t>
  </si>
  <si>
    <t>2023年北京市中央转移支付基本公共卫生服务补助资金根据《财政部 国家卫生健康委 国家医保局 国家中医药局 国家疾控局关于修订基本公共卫生服务等5项补助资金管理办法的通知》(财社〔2022〕31号）、《财政部 国家卫生健康委关于提前下达2023年基本公共卫生服务补助资金预算的通知》（财社〔2022〕131号）、《财政部 国家卫生健康委关于下达2023年基本公共卫生服务补助资金预算的通知》（财社〔2023〕36号）、《北京市财政局关于提前下达各区2023年中央基本公共卫生服务补助转移支付资金(直达资金)的通知》（京财社指〔2022〕2846号）和《北京市财政局关于下达2023年中央转移支付基本公共卫生服务补助资金预算的通知》（京财社指〔2023〕1210号）要求，能够做到专款专用，严格按照下达预算的科目和项目执行，未出现截留、挤占、挪用或擅自调整等问题，资金管理使用较为规范。</t>
  </si>
  <si>
    <t>执行准确性</t>
  </si>
  <si>
    <t>按照预算安排的金额执行，不存在执行数偏离预算数较多的问题。2023年北京市中央转移支付基本公共卫生服务补助资金预算金额共计293,160.90万元，截至2023年12月31日，实际支出金额290,672.46万元，资金执行率为99.15%。</t>
  </si>
  <si>
    <t>预算绩效管理情况</t>
  </si>
  <si>
    <t>2023年北京市中央转移支付基本公共卫生服务补助资金在下达预算时同步下达绩效目标，北京市卫生健康委员会、16个区级卫生健康委员会、北京市疾病预防控制中心、北京市化工职业病防治院和北京积水潭医院按《财政部关于开展2023年度中央对地方转移支付预算执行情况绩效自评工作的通知》（财监〔2024〕3号）要求，对项目开展绩效自评工作。</t>
  </si>
  <si>
    <t>支出责任履行情况</t>
  </si>
  <si>
    <t>北京市卫生健康委员会和北京市财政局针对2023年北京市中央转移支付基本公共卫生服务补助资金能够做到严格按照财政事权和支出责任划分有关规定，足额安排资金履行本级支出责任。各区财政局、卫生健康委员会及各个资金使用单位能够严格按照财政事权和支出责任划分有关规定，足额安排资金履行本级支出责任。</t>
  </si>
  <si>
    <t>总体目标完成情况</t>
  </si>
  <si>
    <t>总体目标</t>
  </si>
  <si>
    <t>全年实际完成情况</t>
  </si>
  <si>
    <t>1.免费向城乡居民提供基本公共卫生服务。
2.保持重点地方病防治措施全面落实。开展职业病防治，最大限度地保护放射工作人员、患者和公众的健康权益。同时推进妇幼卫生、健康素养促进、医养结合和老年健康服务、卫生应急等方面工作。</t>
  </si>
  <si>
    <t>1.北京市全面落实国家基本公共卫生服务项目，免费向城乡居民提供了基本公共卫生服务。
2.保持重点地方病防治措施全面落实。开展职业病防治，最大限度地保护放射工作人员、患者和公众的健康权益。同时推进妇幼卫生、健康素养促进、医养结合和老年健康服务、卫生应急等方面工作，服务质量逐年提升，服务效果明显改善，较好地完成了年度绩效目标。</t>
  </si>
  <si>
    <t>绩效指标</t>
  </si>
  <si>
    <t>一级
指标</t>
  </si>
  <si>
    <t>二级指标</t>
  </si>
  <si>
    <t>三级指标</t>
  </si>
  <si>
    <t>指标值</t>
  </si>
  <si>
    <t>全年实际完成值</t>
  </si>
  <si>
    <t>未完成原因和改进措施</t>
  </si>
  <si>
    <t>产
出
指
标</t>
  </si>
  <si>
    <t>数量指标</t>
  </si>
  <si>
    <t>适龄儿童国家免疫规划疫苗接种率</t>
  </si>
  <si>
    <t>≥90%</t>
  </si>
  <si>
    <t>7岁以下儿童健康管理率</t>
  </si>
  <si>
    <t>0-6岁儿童眼保健和视力检查覆盖率</t>
  </si>
  <si>
    <t>孕产妇系统服务率</t>
  </si>
  <si>
    <t>3岁以下儿童系统服务率</t>
  </si>
  <si>
    <t>高血压患者管理人数</t>
  </si>
  <si>
    <t>142万人</t>
  </si>
  <si>
    <t>173.7万人</t>
  </si>
  <si>
    <t>2型糖尿病患者管理人数</t>
  </si>
  <si>
    <t>63万人</t>
  </si>
  <si>
    <t>82.8万人</t>
  </si>
  <si>
    <t>肺结核患者管理率</t>
  </si>
  <si>
    <t>社区在册居家严重精神障碍患者健康管理率</t>
  </si>
  <si>
    <t>儿童中医药健康管理率</t>
  </si>
  <si>
    <t>≥77%</t>
  </si>
  <si>
    <t>老年人中医药健康管理率</t>
  </si>
  <si>
    <t>≥70%</t>
  </si>
  <si>
    <t>卫生监督协管各专业年巡查(访)2次完成率</t>
  </si>
  <si>
    <t>职业健康检查服务覆盖率</t>
  </si>
  <si>
    <t>地方病防治工作任务完成率</t>
  </si>
  <si>
    <t>≥95%</t>
  </si>
  <si>
    <t>宫颈癌、乳腺癌筛查目标人群覆盖率</t>
  </si>
  <si>
    <t>较上年提高</t>
  </si>
  <si>
    <t>质量指标</t>
  </si>
  <si>
    <t>居民规范化电子健康档案覆盖率</t>
  </si>
  <si>
    <t>≥62%</t>
  </si>
  <si>
    <t>高血压患者基层规范管理服务率</t>
  </si>
  <si>
    <t>≥73%</t>
  </si>
  <si>
    <t>2型糖尿病患者基层规范管理服务率</t>
  </si>
  <si>
    <t>65岁及以上老年人城乡社区规范健康管理服务率</t>
  </si>
  <si>
    <t>传染病和突发公共卫生事件报告率</t>
  </si>
  <si>
    <t>职业健康检查机构个案数据报送率</t>
  </si>
  <si>
    <t>效
益
指
标</t>
  </si>
  <si>
    <t>社会效益
指标</t>
  </si>
  <si>
    <t>城乡居民公共卫生差距</t>
  </si>
  <si>
    <t>不断缩小</t>
  </si>
  <si>
    <t>居民健康素养水平</t>
  </si>
  <si>
    <t>不断提高</t>
  </si>
  <si>
    <t>职工对职业病防治社会知晓率</t>
  </si>
  <si>
    <t>可持续影响指标</t>
  </si>
  <si>
    <t>基本公共卫生服务水平</t>
  </si>
  <si>
    <t>满意度指标</t>
  </si>
  <si>
    <t>服务对象
满意度指标</t>
  </si>
  <si>
    <t>基本公共卫生服务对象满意度</t>
  </si>
  <si>
    <t>尘肺病康复患者满意度</t>
  </si>
  <si>
    <t>≥85%</t>
  </si>
  <si>
    <t>市级职业病防治技术支撑机构满意度</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</si>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</sst>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8"/>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color rgb="FF000000"/>
      <name val="宋体"/>
      <charset val="134"/>
    </font>
    <fon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7" applyNumberFormat="0" applyFill="0" applyAlignment="0" applyProtection="0">
      <alignment vertical="center"/>
    </xf>
    <xf numFmtId="0" fontId="17" fillId="0" borderId="17" applyNumberFormat="0" applyFill="0" applyAlignment="0" applyProtection="0">
      <alignment vertical="center"/>
    </xf>
    <xf numFmtId="0" fontId="18" fillId="0" borderId="18" applyNumberFormat="0" applyFill="0" applyAlignment="0" applyProtection="0">
      <alignment vertical="center"/>
    </xf>
    <xf numFmtId="0" fontId="18" fillId="0" borderId="0" applyNumberFormat="0" applyFill="0" applyBorder="0" applyAlignment="0" applyProtection="0">
      <alignment vertical="center"/>
    </xf>
    <xf numFmtId="0" fontId="19" fillId="3" borderId="19" applyNumberFormat="0" applyAlignment="0" applyProtection="0">
      <alignment vertical="center"/>
    </xf>
    <xf numFmtId="0" fontId="20" fillId="4" borderId="20" applyNumberFormat="0" applyAlignment="0" applyProtection="0">
      <alignment vertical="center"/>
    </xf>
    <xf numFmtId="0" fontId="21" fillId="4" borderId="19" applyNumberFormat="0" applyAlignment="0" applyProtection="0">
      <alignment vertical="center"/>
    </xf>
    <xf numFmtId="0" fontId="22" fillId="5" borderId="21" applyNumberFormat="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9" fontId="30"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0" fillId="0" borderId="0">
      <alignment vertical="center"/>
    </xf>
    <xf numFmtId="0" fontId="30" fillId="0" borderId="0">
      <alignment vertical="center"/>
    </xf>
    <xf numFmtId="0" fontId="0" fillId="0" borderId="0">
      <alignment vertical="center"/>
    </xf>
    <xf numFmtId="43" fontId="30" fillId="0" borderId="0" applyFont="0" applyFill="0" applyBorder="0" applyAlignment="0" applyProtection="0">
      <alignment vertical="center"/>
    </xf>
  </cellStyleXfs>
  <cellXfs count="49">
    <xf numFmtId="0" fontId="0" fillId="0" borderId="0" xfId="0">
      <alignment vertical="center"/>
    </xf>
    <xf numFmtId="0" fontId="1" fillId="0" borderId="0" xfId="50" applyAlignment="1">
      <alignment vertical="center" wrapText="1"/>
    </xf>
    <xf numFmtId="0" fontId="2" fillId="0" borderId="0" xfId="0" applyFont="1">
      <alignment vertical="center"/>
    </xf>
    <xf numFmtId="0" fontId="3" fillId="0" borderId="0" xfId="50" applyFont="1" applyAlignment="1">
      <alignment horizontal="left" vertical="center"/>
    </xf>
    <xf numFmtId="0" fontId="4" fillId="0" borderId="0" xfId="5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176" fontId="7" fillId="0" borderId="2" xfId="0" applyNumberFormat="1" applyFont="1" applyBorder="1" applyAlignment="1">
      <alignment horizontal="right" vertical="center" wrapText="1"/>
    </xf>
    <xf numFmtId="176" fontId="7" fillId="0" borderId="3" xfId="0" applyNumberFormat="1" applyFont="1" applyBorder="1" applyAlignment="1">
      <alignment horizontal="right" vertical="center" wrapText="1"/>
    </xf>
    <xf numFmtId="176" fontId="7" fillId="0" borderId="5" xfId="0" applyNumberFormat="1" applyFont="1" applyBorder="1" applyAlignment="1">
      <alignment horizontal="right" vertical="center" wrapText="1"/>
    </xf>
    <xf numFmtId="10" fontId="2" fillId="0" borderId="2" xfId="3" applyNumberFormat="1" applyFont="1" applyBorder="1" applyAlignment="1">
      <alignment horizontal="center" vertical="center" wrapText="1"/>
    </xf>
    <xf numFmtId="176" fontId="2" fillId="0" borderId="2" xfId="0" applyNumberFormat="1" applyFont="1" applyBorder="1" applyAlignment="1">
      <alignment horizontal="righ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Font="1" applyBorder="1" applyAlignment="1">
      <alignment vertical="center" wrapText="1"/>
    </xf>
    <xf numFmtId="0" fontId="7" fillId="0" borderId="2" xfId="0" applyFont="1" applyBorder="1" applyAlignment="1">
      <alignment horizontal="right" vertical="center" wrapText="1"/>
    </xf>
    <xf numFmtId="0" fontId="2" fillId="0" borderId="2" xfId="0" applyFont="1" applyBorder="1" applyAlignment="1">
      <alignment horizontal="right" vertical="center" wrapText="1"/>
    </xf>
    <xf numFmtId="0" fontId="7" fillId="0" borderId="2" xfId="0" applyFont="1" applyBorder="1" applyAlignment="1">
      <alignment horizontal="center" vertical="center" wrapText="1"/>
    </xf>
    <xf numFmtId="0" fontId="9" fillId="0" borderId="2" xfId="0" applyFont="1" applyBorder="1" applyAlignment="1">
      <alignment horizontal="left" vertical="center" wrapText="1"/>
    </xf>
    <xf numFmtId="0" fontId="2" fillId="0" borderId="2" xfId="0" applyFont="1" applyBorder="1" applyAlignment="1">
      <alignment horizontal="left" vertical="center" wrapText="1" readingOrder="1"/>
    </xf>
    <xf numFmtId="0" fontId="2" fillId="0" borderId="2" xfId="0" applyFont="1" applyBorder="1" applyAlignment="1">
      <alignment horizontal="left" vertical="center" wrapText="1"/>
    </xf>
    <xf numFmtId="0" fontId="2" fillId="0" borderId="2" xfId="0" applyFont="1" applyBorder="1" applyAlignment="1">
      <alignment horizontal="center" vertical="center" textRotation="255" wrapText="1"/>
    </xf>
    <xf numFmtId="0" fontId="10" fillId="0" borderId="2" xfId="50" applyFont="1" applyBorder="1" applyAlignment="1">
      <alignment horizontal="center" vertical="center" wrapText="1"/>
    </xf>
    <xf numFmtId="9" fontId="2" fillId="0" borderId="2" xfId="3" applyFont="1" applyBorder="1" applyAlignment="1">
      <alignment horizontal="center" vertical="center" wrapText="1"/>
    </xf>
    <xf numFmtId="0" fontId="10" fillId="0" borderId="13" xfId="50" applyFont="1" applyBorder="1" applyAlignment="1">
      <alignment horizontal="center" vertical="center" wrapText="1"/>
    </xf>
    <xf numFmtId="0" fontId="10" fillId="0" borderId="14" xfId="50" applyFont="1" applyBorder="1" applyAlignment="1">
      <alignment horizontal="center" vertical="center" wrapText="1"/>
    </xf>
    <xf numFmtId="0" fontId="10" fillId="0" borderId="15" xfId="50" applyFont="1" applyBorder="1" applyAlignment="1">
      <alignment horizontal="center" vertical="center" wrapText="1"/>
    </xf>
    <xf numFmtId="0" fontId="2" fillId="0" borderId="2" xfId="0" applyFont="1" applyBorder="1" applyAlignment="1">
      <alignment horizontal="center" vertical="center" wrapText="1" readingOrder="1"/>
    </xf>
    <xf numFmtId="0" fontId="2" fillId="0" borderId="3" xfId="0" applyFont="1" applyBorder="1" applyAlignment="1">
      <alignment horizontal="left" vertical="center" wrapText="1" readingOrder="1"/>
    </xf>
    <xf numFmtId="0" fontId="2" fillId="0" borderId="4"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2" fillId="0" borderId="0" xfId="0" applyFont="1" applyAlignment="1">
      <alignment horizontal="left"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3" xfId="54"/>
    <cellStyle name="常规 3 2" xfId="55"/>
    <cellStyle name="常规 4" xfId="56"/>
    <cellStyle name="常规 5" xfId="57"/>
    <cellStyle name="常规 5 2" xfId="58"/>
    <cellStyle name="常规 6" xfId="59"/>
    <cellStyle name="常规 6 2" xfId="60"/>
    <cellStyle name="常规 7" xfId="61"/>
    <cellStyle name="千位分隔 2"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
  <sheetViews>
    <sheetView tabSelected="1" view="pageBreakPreview" zoomScale="110" zoomScaleNormal="100" topLeftCell="A39" workbookViewId="0">
      <selection activeCell="D14" sqref="$A14:$XFD14"/>
    </sheetView>
  </sheetViews>
  <sheetFormatPr defaultColWidth="8.90909090909091" defaultRowHeight="14" outlineLevelCol="7"/>
  <cols>
    <col min="1" max="2" width="4.63636363636364" customWidth="1"/>
    <col min="3" max="3" width="10.8181818181818" customWidth="1"/>
    <col min="4" max="4" width="20.0909090909091" customWidth="1"/>
    <col min="5" max="5" width="15.2727272727273" customWidth="1"/>
    <col min="6" max="6" width="15.6181818181818" customWidth="1"/>
    <col min="7" max="7" width="13.7909090909091" customWidth="1"/>
    <col min="8" max="8" width="19.0909090909091" customWidth="1"/>
  </cols>
  <sheetData>
    <row r="1" s="1" customFormat="1" ht="16.5" customHeight="1" spans="1:4">
      <c r="A1" s="3"/>
      <c r="B1" s="4"/>
      <c r="C1" s="4"/>
      <c r="D1" s="4"/>
    </row>
    <row r="2" ht="30" customHeight="1" spans="1:8">
      <c r="A2" s="5" t="s">
        <v>0</v>
      </c>
      <c r="B2" s="6"/>
      <c r="C2" s="6"/>
      <c r="D2" s="6"/>
      <c r="E2" s="6"/>
      <c r="F2" s="6"/>
      <c r="G2" s="6"/>
      <c r="H2" s="6"/>
    </row>
    <row r="3" ht="16" customHeight="1" spans="1:8">
      <c r="A3" s="7" t="s">
        <v>1</v>
      </c>
      <c r="B3" s="7"/>
      <c r="C3" s="7"/>
      <c r="D3" s="7"/>
      <c r="E3" s="7"/>
      <c r="F3" s="7"/>
      <c r="G3" s="7"/>
      <c r="H3" s="7"/>
    </row>
    <row r="4" s="2" customFormat="1" ht="27.65" customHeight="1" spans="1:8">
      <c r="A4" s="8" t="s">
        <v>2</v>
      </c>
      <c r="B4" s="8"/>
      <c r="C4" s="8"/>
      <c r="D4" s="9" t="s">
        <v>3</v>
      </c>
      <c r="E4" s="10"/>
      <c r="F4" s="10"/>
      <c r="G4" s="10"/>
      <c r="H4" s="11"/>
    </row>
    <row r="5" s="2" customFormat="1" ht="16.15" customHeight="1" spans="1:8">
      <c r="A5" s="8" t="s">
        <v>4</v>
      </c>
      <c r="B5" s="8"/>
      <c r="C5" s="8"/>
      <c r="D5" s="12" t="s">
        <v>5</v>
      </c>
      <c r="E5" s="13"/>
      <c r="F5" s="13"/>
      <c r="G5" s="13"/>
      <c r="H5" s="14"/>
    </row>
    <row r="6" s="2" customFormat="1" ht="16.15" customHeight="1" spans="1:8">
      <c r="A6" s="8" t="s">
        <v>6</v>
      </c>
      <c r="B6" s="8"/>
      <c r="C6" s="8"/>
      <c r="D6" s="15" t="s">
        <v>7</v>
      </c>
      <c r="E6" s="16"/>
      <c r="F6" s="8" t="s">
        <v>8</v>
      </c>
      <c r="G6" s="8" t="s">
        <v>9</v>
      </c>
      <c r="H6" s="8"/>
    </row>
    <row r="7" s="2" customFormat="1" ht="26" customHeight="1" spans="1:8">
      <c r="A7" s="17" t="s">
        <v>10</v>
      </c>
      <c r="B7" s="18"/>
      <c r="C7" s="19"/>
      <c r="D7" s="15"/>
      <c r="E7" s="8" t="s">
        <v>11</v>
      </c>
      <c r="F7" s="8" t="s">
        <v>12</v>
      </c>
      <c r="G7" s="8"/>
      <c r="H7" s="8" t="s">
        <v>13</v>
      </c>
    </row>
    <row r="8" s="2" customFormat="1" ht="16.15" customHeight="1" spans="1:8">
      <c r="A8" s="20"/>
      <c r="B8" s="21"/>
      <c r="C8" s="22"/>
      <c r="D8" s="15" t="s">
        <v>14</v>
      </c>
      <c r="E8" s="23">
        <f>E9+E10+E11</f>
        <v>293160.896633</v>
      </c>
      <c r="F8" s="24">
        <f>F9+F10+F11</f>
        <v>290672.460724</v>
      </c>
      <c r="G8" s="25"/>
      <c r="H8" s="26">
        <f>F8/E8</f>
        <v>0.991511705900821</v>
      </c>
    </row>
    <row r="9" s="2" customFormat="1" ht="16.15" customHeight="1" spans="1:8">
      <c r="A9" s="20"/>
      <c r="B9" s="21"/>
      <c r="C9" s="22"/>
      <c r="D9" s="16" t="s">
        <v>15</v>
      </c>
      <c r="E9" s="27">
        <v>19507</v>
      </c>
      <c r="F9" s="27">
        <v>18997.511289</v>
      </c>
      <c r="G9" s="27"/>
      <c r="H9" s="26">
        <f>F9/E9</f>
        <v>0.973881749577075</v>
      </c>
    </row>
    <row r="10" s="2" customFormat="1" ht="16.15" customHeight="1" spans="1:8">
      <c r="A10" s="20"/>
      <c r="B10" s="21"/>
      <c r="C10" s="22"/>
      <c r="D10" s="15" t="s">
        <v>16</v>
      </c>
      <c r="E10" s="23">
        <v>273031.166633</v>
      </c>
      <c r="F10" s="27">
        <v>271073.399435</v>
      </c>
      <c r="G10" s="27"/>
      <c r="H10" s="26">
        <f>F10/E10</f>
        <v>0.992829510190565</v>
      </c>
    </row>
    <row r="11" s="2" customFormat="1" ht="16.15" customHeight="1" spans="1:8">
      <c r="A11" s="28"/>
      <c r="B11" s="29"/>
      <c r="C11" s="30"/>
      <c r="D11" s="31" t="s">
        <v>17</v>
      </c>
      <c r="E11" s="32">
        <v>622.73</v>
      </c>
      <c r="F11" s="33">
        <v>601.55</v>
      </c>
      <c r="G11" s="33"/>
      <c r="H11" s="26">
        <f>F11/E11</f>
        <v>0.965988470123488</v>
      </c>
    </row>
    <row r="12" s="2" customFormat="1" ht="16.15" customHeight="1" spans="1:8">
      <c r="A12" s="17" t="s">
        <v>18</v>
      </c>
      <c r="B12" s="18"/>
      <c r="C12" s="19"/>
      <c r="D12" s="15"/>
      <c r="E12" s="34" t="s">
        <v>19</v>
      </c>
      <c r="F12" s="34"/>
      <c r="G12" s="34"/>
      <c r="H12" s="34" t="s">
        <v>20</v>
      </c>
    </row>
    <row r="13" s="2" customFormat="1" ht="149" customHeight="1" spans="1:8">
      <c r="A13" s="20"/>
      <c r="B13" s="21"/>
      <c r="C13" s="22"/>
      <c r="D13" s="16" t="s">
        <v>21</v>
      </c>
      <c r="E13" s="35" t="s">
        <v>22</v>
      </c>
      <c r="F13" s="35"/>
      <c r="G13" s="35"/>
      <c r="H13" s="34" t="s">
        <v>23</v>
      </c>
    </row>
    <row r="14" s="2" customFormat="1" ht="157" customHeight="1" spans="1:8">
      <c r="A14" s="20"/>
      <c r="B14" s="21"/>
      <c r="C14" s="22"/>
      <c r="D14" s="36" t="s">
        <v>24</v>
      </c>
      <c r="E14" s="35" t="s">
        <v>25</v>
      </c>
      <c r="F14" s="35"/>
      <c r="G14" s="35"/>
      <c r="H14" s="34" t="s">
        <v>23</v>
      </c>
    </row>
    <row r="15" s="2" customFormat="1" ht="40" customHeight="1" spans="1:8">
      <c r="A15" s="20"/>
      <c r="B15" s="21"/>
      <c r="C15" s="22"/>
      <c r="D15" s="36" t="s">
        <v>26</v>
      </c>
      <c r="E15" s="35" t="s">
        <v>27</v>
      </c>
      <c r="F15" s="35"/>
      <c r="G15" s="35"/>
      <c r="H15" s="34" t="s">
        <v>23</v>
      </c>
    </row>
    <row r="16" s="2" customFormat="1" ht="133" customHeight="1" spans="1:8">
      <c r="A16" s="20"/>
      <c r="B16" s="21"/>
      <c r="C16" s="22"/>
      <c r="D16" s="36" t="s">
        <v>28</v>
      </c>
      <c r="E16" s="35" t="s">
        <v>29</v>
      </c>
      <c r="F16" s="35"/>
      <c r="G16" s="35"/>
      <c r="H16" s="34" t="s">
        <v>23</v>
      </c>
    </row>
    <row r="17" s="2" customFormat="1" ht="46" customHeight="1" spans="1:8">
      <c r="A17" s="20"/>
      <c r="B17" s="21"/>
      <c r="C17" s="22"/>
      <c r="D17" s="36" t="s">
        <v>30</v>
      </c>
      <c r="E17" s="35" t="s">
        <v>31</v>
      </c>
      <c r="F17" s="35"/>
      <c r="G17" s="35"/>
      <c r="H17" s="34" t="s">
        <v>23</v>
      </c>
    </row>
    <row r="18" s="2" customFormat="1" ht="66" customHeight="1" spans="1:8">
      <c r="A18" s="20"/>
      <c r="B18" s="21"/>
      <c r="C18" s="22"/>
      <c r="D18" s="36" t="s">
        <v>32</v>
      </c>
      <c r="E18" s="35" t="s">
        <v>33</v>
      </c>
      <c r="F18" s="35"/>
      <c r="G18" s="35"/>
      <c r="H18" s="34" t="s">
        <v>23</v>
      </c>
    </row>
    <row r="19" s="2" customFormat="1" ht="59" customHeight="1" spans="1:8">
      <c r="A19" s="28"/>
      <c r="B19" s="29"/>
      <c r="C19" s="30"/>
      <c r="D19" s="36" t="s">
        <v>34</v>
      </c>
      <c r="E19" s="35" t="s">
        <v>35</v>
      </c>
      <c r="F19" s="35"/>
      <c r="G19" s="35"/>
      <c r="H19" s="34" t="s">
        <v>23</v>
      </c>
    </row>
    <row r="20" s="2" customFormat="1" ht="16.15" customHeight="1" spans="1:8">
      <c r="A20" s="8" t="s">
        <v>36</v>
      </c>
      <c r="B20" s="8" t="s">
        <v>37</v>
      </c>
      <c r="C20" s="8"/>
      <c r="D20" s="8"/>
      <c r="E20" s="8"/>
      <c r="F20" s="8" t="s">
        <v>38</v>
      </c>
      <c r="G20" s="8"/>
      <c r="H20" s="8"/>
    </row>
    <row r="21" s="2" customFormat="1" ht="106" customHeight="1" spans="1:8">
      <c r="A21" s="8"/>
      <c r="B21" s="37" t="s">
        <v>39</v>
      </c>
      <c r="C21" s="37"/>
      <c r="D21" s="37"/>
      <c r="E21" s="37"/>
      <c r="F21" s="37" t="s">
        <v>40</v>
      </c>
      <c r="G21" s="37"/>
      <c r="H21" s="37"/>
    </row>
    <row r="22" s="2" customFormat="1" ht="26.15" customHeight="1" spans="1:8">
      <c r="A22" s="38" t="s">
        <v>41</v>
      </c>
      <c r="B22" s="8" t="s">
        <v>42</v>
      </c>
      <c r="C22" s="8" t="s">
        <v>43</v>
      </c>
      <c r="D22" s="8" t="s">
        <v>44</v>
      </c>
      <c r="E22" s="8"/>
      <c r="F22" s="8" t="s">
        <v>45</v>
      </c>
      <c r="G22" s="8" t="s">
        <v>46</v>
      </c>
      <c r="H22" s="8" t="s">
        <v>47</v>
      </c>
    </row>
    <row r="23" s="2" customFormat="1" ht="13.15" customHeight="1" spans="1:8">
      <c r="A23" s="38"/>
      <c r="B23" s="39" t="s">
        <v>48</v>
      </c>
      <c r="C23" s="39" t="s">
        <v>49</v>
      </c>
      <c r="D23" s="8" t="s">
        <v>50</v>
      </c>
      <c r="E23" s="8"/>
      <c r="F23" s="8" t="s">
        <v>51</v>
      </c>
      <c r="G23" s="26">
        <v>0.9997</v>
      </c>
      <c r="H23" s="8" t="s">
        <v>23</v>
      </c>
    </row>
    <row r="24" s="2" customFormat="1" ht="13.15" customHeight="1" spans="1:8">
      <c r="A24" s="38"/>
      <c r="B24" s="39"/>
      <c r="C24" s="39"/>
      <c r="D24" s="8" t="s">
        <v>52</v>
      </c>
      <c r="E24" s="8"/>
      <c r="F24" s="8" t="s">
        <v>51</v>
      </c>
      <c r="G24" s="26">
        <v>0.9935</v>
      </c>
      <c r="H24" s="8" t="s">
        <v>23</v>
      </c>
    </row>
    <row r="25" s="2" customFormat="1" ht="13.15" customHeight="1" spans="1:8">
      <c r="A25" s="38"/>
      <c r="B25" s="39"/>
      <c r="C25" s="39"/>
      <c r="D25" s="8" t="s">
        <v>53</v>
      </c>
      <c r="E25" s="8"/>
      <c r="F25" s="8" t="s">
        <v>51</v>
      </c>
      <c r="G25" s="26">
        <v>0.9924</v>
      </c>
      <c r="H25" s="8" t="s">
        <v>23</v>
      </c>
    </row>
    <row r="26" s="2" customFormat="1" ht="13.15" customHeight="1" spans="1:8">
      <c r="A26" s="38"/>
      <c r="B26" s="39"/>
      <c r="C26" s="39"/>
      <c r="D26" s="8" t="s">
        <v>54</v>
      </c>
      <c r="E26" s="8"/>
      <c r="F26" s="8" t="s">
        <v>51</v>
      </c>
      <c r="G26" s="26">
        <v>0.9954</v>
      </c>
      <c r="H26" s="8" t="s">
        <v>23</v>
      </c>
    </row>
    <row r="27" s="2" customFormat="1" ht="13.15" customHeight="1" spans="1:8">
      <c r="A27" s="38"/>
      <c r="B27" s="39"/>
      <c r="C27" s="39"/>
      <c r="D27" s="8" t="s">
        <v>55</v>
      </c>
      <c r="E27" s="8"/>
      <c r="F27" s="8" t="s">
        <v>51</v>
      </c>
      <c r="G27" s="26">
        <v>0.9696</v>
      </c>
      <c r="H27" s="8" t="s">
        <v>23</v>
      </c>
    </row>
    <row r="28" s="2" customFormat="1" ht="13.15" customHeight="1" spans="1:8">
      <c r="A28" s="38"/>
      <c r="B28" s="39"/>
      <c r="C28" s="39"/>
      <c r="D28" s="8" t="s">
        <v>56</v>
      </c>
      <c r="E28" s="8"/>
      <c r="F28" s="8" t="s">
        <v>57</v>
      </c>
      <c r="G28" s="8" t="s">
        <v>58</v>
      </c>
      <c r="H28" s="8" t="s">
        <v>23</v>
      </c>
    </row>
    <row r="29" s="2" customFormat="1" ht="13.15" customHeight="1" spans="1:8">
      <c r="A29" s="38"/>
      <c r="B29" s="39"/>
      <c r="C29" s="39"/>
      <c r="D29" s="8" t="s">
        <v>59</v>
      </c>
      <c r="E29" s="8"/>
      <c r="F29" s="8" t="s">
        <v>60</v>
      </c>
      <c r="G29" s="8" t="s">
        <v>61</v>
      </c>
      <c r="H29" s="8" t="s">
        <v>23</v>
      </c>
    </row>
    <row r="30" s="2" customFormat="1" ht="13.15" customHeight="1" spans="1:8">
      <c r="A30" s="38"/>
      <c r="B30" s="39"/>
      <c r="C30" s="39"/>
      <c r="D30" s="8" t="s">
        <v>62</v>
      </c>
      <c r="E30" s="8"/>
      <c r="F30" s="8" t="s">
        <v>51</v>
      </c>
      <c r="G30" s="26">
        <v>0.9849</v>
      </c>
      <c r="H30" s="8" t="s">
        <v>23</v>
      </c>
    </row>
    <row r="31" s="2" customFormat="1" ht="13.15" customHeight="1" spans="1:8">
      <c r="A31" s="38"/>
      <c r="B31" s="39"/>
      <c r="C31" s="39"/>
      <c r="D31" s="8" t="s">
        <v>63</v>
      </c>
      <c r="E31" s="8"/>
      <c r="F31" s="8" t="s">
        <v>51</v>
      </c>
      <c r="G31" s="26">
        <v>0.9602</v>
      </c>
      <c r="H31" s="8" t="s">
        <v>23</v>
      </c>
    </row>
    <row r="32" s="2" customFormat="1" ht="13.15" customHeight="1" spans="1:8">
      <c r="A32" s="38"/>
      <c r="B32" s="39"/>
      <c r="C32" s="39"/>
      <c r="D32" s="8" t="s">
        <v>64</v>
      </c>
      <c r="E32" s="8"/>
      <c r="F32" s="8" t="s">
        <v>65</v>
      </c>
      <c r="G32" s="26">
        <v>0.8404</v>
      </c>
      <c r="H32" s="8" t="s">
        <v>23</v>
      </c>
    </row>
    <row r="33" s="2" customFormat="1" ht="13.15" customHeight="1" spans="1:8">
      <c r="A33" s="38"/>
      <c r="B33" s="39"/>
      <c r="C33" s="39"/>
      <c r="D33" s="8" t="s">
        <v>66</v>
      </c>
      <c r="E33" s="8"/>
      <c r="F33" s="8" t="s">
        <v>67</v>
      </c>
      <c r="G33" s="26">
        <v>0.7257</v>
      </c>
      <c r="H33" s="8" t="s">
        <v>23</v>
      </c>
    </row>
    <row r="34" s="2" customFormat="1" ht="13.15" customHeight="1" spans="1:8">
      <c r="A34" s="38"/>
      <c r="B34" s="39"/>
      <c r="C34" s="39"/>
      <c r="D34" s="8" t="s">
        <v>68</v>
      </c>
      <c r="E34" s="8"/>
      <c r="F34" s="8" t="s">
        <v>51</v>
      </c>
      <c r="G34" s="26">
        <v>1</v>
      </c>
      <c r="H34" s="8" t="s">
        <v>23</v>
      </c>
    </row>
    <row r="35" s="2" customFormat="1" ht="13.15" customHeight="1" spans="1:8">
      <c r="A35" s="38"/>
      <c r="B35" s="39"/>
      <c r="C35" s="39"/>
      <c r="D35" s="8" t="s">
        <v>69</v>
      </c>
      <c r="E35" s="8"/>
      <c r="F35" s="40">
        <v>1</v>
      </c>
      <c r="G35" s="26">
        <v>1</v>
      </c>
      <c r="H35" s="8" t="s">
        <v>23</v>
      </c>
    </row>
    <row r="36" s="2" customFormat="1" ht="13.15" customHeight="1" spans="1:8">
      <c r="A36" s="38"/>
      <c r="B36" s="39"/>
      <c r="C36" s="39"/>
      <c r="D36" s="8" t="s">
        <v>70</v>
      </c>
      <c r="E36" s="8"/>
      <c r="F36" s="8" t="s">
        <v>71</v>
      </c>
      <c r="G36" s="26">
        <v>1</v>
      </c>
      <c r="H36" s="8" t="s">
        <v>23</v>
      </c>
    </row>
    <row r="37" s="2" customFormat="1" ht="13.15" customHeight="1" spans="1:8">
      <c r="A37" s="38"/>
      <c r="B37" s="39"/>
      <c r="C37" s="39"/>
      <c r="D37" s="8" t="s">
        <v>72</v>
      </c>
      <c r="E37" s="8"/>
      <c r="F37" s="8" t="s">
        <v>73</v>
      </c>
      <c r="G37" s="8" t="s">
        <v>73</v>
      </c>
      <c r="H37" s="8" t="s">
        <v>23</v>
      </c>
    </row>
    <row r="38" s="2" customFormat="1" ht="13.15" customHeight="1" spans="1:8">
      <c r="A38" s="38"/>
      <c r="B38" s="39"/>
      <c r="C38" s="39" t="s">
        <v>74</v>
      </c>
      <c r="D38" s="8" t="s">
        <v>75</v>
      </c>
      <c r="E38" s="8"/>
      <c r="F38" s="8" t="s">
        <v>76</v>
      </c>
      <c r="G38" s="26">
        <v>0.6727</v>
      </c>
      <c r="H38" s="8" t="s">
        <v>23</v>
      </c>
    </row>
    <row r="39" s="2" customFormat="1" ht="13.15" customHeight="1" spans="1:8">
      <c r="A39" s="38"/>
      <c r="B39" s="39"/>
      <c r="C39" s="39"/>
      <c r="D39" s="8" t="s">
        <v>77</v>
      </c>
      <c r="E39" s="8"/>
      <c r="F39" s="8" t="s">
        <v>78</v>
      </c>
      <c r="G39" s="26">
        <v>0.8198</v>
      </c>
      <c r="H39" s="8" t="s">
        <v>23</v>
      </c>
    </row>
    <row r="40" s="2" customFormat="1" ht="13.15" customHeight="1" spans="1:8">
      <c r="A40" s="38"/>
      <c r="B40" s="39"/>
      <c r="C40" s="39"/>
      <c r="D40" s="8" t="s">
        <v>79</v>
      </c>
      <c r="E40" s="8"/>
      <c r="F40" s="8" t="s">
        <v>78</v>
      </c>
      <c r="G40" s="26">
        <v>0.8296</v>
      </c>
      <c r="H40" s="8" t="s">
        <v>23</v>
      </c>
    </row>
    <row r="41" s="2" customFormat="1" ht="13.15" customHeight="1" spans="1:8">
      <c r="A41" s="38"/>
      <c r="B41" s="39"/>
      <c r="C41" s="39"/>
      <c r="D41" s="8" t="s">
        <v>80</v>
      </c>
      <c r="E41" s="8"/>
      <c r="F41" s="8" t="s">
        <v>76</v>
      </c>
      <c r="G41" s="26">
        <v>0.6637</v>
      </c>
      <c r="H41" s="8" t="s">
        <v>23</v>
      </c>
    </row>
    <row r="42" s="2" customFormat="1" ht="13.15" customHeight="1" spans="1:8">
      <c r="A42" s="38"/>
      <c r="B42" s="39"/>
      <c r="C42" s="39"/>
      <c r="D42" s="8" t="s">
        <v>81</v>
      </c>
      <c r="E42" s="8"/>
      <c r="F42" s="8" t="s">
        <v>71</v>
      </c>
      <c r="G42" s="26">
        <v>1</v>
      </c>
      <c r="H42" s="8" t="s">
        <v>23</v>
      </c>
    </row>
    <row r="43" s="2" customFormat="1" ht="13.15" customHeight="1" spans="1:8">
      <c r="A43" s="38"/>
      <c r="B43" s="39"/>
      <c r="C43" s="39"/>
      <c r="D43" s="8" t="s">
        <v>82</v>
      </c>
      <c r="E43" s="8"/>
      <c r="F43" s="8" t="s">
        <v>51</v>
      </c>
      <c r="G43" s="26">
        <v>0.9572</v>
      </c>
      <c r="H43" s="8" t="s">
        <v>23</v>
      </c>
    </row>
    <row r="44" s="2" customFormat="1" ht="13.15" customHeight="1" spans="1:8">
      <c r="A44" s="38"/>
      <c r="B44" s="41" t="s">
        <v>83</v>
      </c>
      <c r="C44" s="39" t="s">
        <v>84</v>
      </c>
      <c r="D44" s="8" t="s">
        <v>85</v>
      </c>
      <c r="E44" s="8"/>
      <c r="F44" s="8" t="s">
        <v>86</v>
      </c>
      <c r="G44" s="8" t="s">
        <v>86</v>
      </c>
      <c r="H44" s="8" t="s">
        <v>23</v>
      </c>
    </row>
    <row r="45" s="2" customFormat="1" ht="13.15" customHeight="1" spans="1:8">
      <c r="A45" s="38"/>
      <c r="B45" s="42"/>
      <c r="C45" s="39"/>
      <c r="D45" s="8" t="s">
        <v>87</v>
      </c>
      <c r="E45" s="8"/>
      <c r="F45" s="8" t="s">
        <v>88</v>
      </c>
      <c r="G45" s="8" t="s">
        <v>88</v>
      </c>
      <c r="H45" s="8" t="s">
        <v>23</v>
      </c>
    </row>
    <row r="46" s="2" customFormat="1" ht="13.15" customHeight="1" spans="1:8">
      <c r="A46" s="38"/>
      <c r="B46" s="42"/>
      <c r="C46" s="39"/>
      <c r="D46" s="8" t="s">
        <v>89</v>
      </c>
      <c r="E46" s="8"/>
      <c r="F46" s="8" t="s">
        <v>73</v>
      </c>
      <c r="G46" s="8" t="s">
        <v>73</v>
      </c>
      <c r="H46" s="8" t="s">
        <v>23</v>
      </c>
    </row>
    <row r="47" s="2" customFormat="1" ht="13.15" customHeight="1" spans="1:8">
      <c r="A47" s="38"/>
      <c r="B47" s="43"/>
      <c r="C47" s="39" t="s">
        <v>90</v>
      </c>
      <c r="D47" s="8" t="s">
        <v>91</v>
      </c>
      <c r="E47" s="8"/>
      <c r="F47" s="8" t="s">
        <v>88</v>
      </c>
      <c r="G47" s="8" t="s">
        <v>88</v>
      </c>
      <c r="H47" s="8" t="s">
        <v>23</v>
      </c>
    </row>
    <row r="48" s="2" customFormat="1" ht="13.15" customHeight="1" spans="1:8">
      <c r="A48" s="38"/>
      <c r="B48" s="39" t="s">
        <v>92</v>
      </c>
      <c r="C48" s="39" t="s">
        <v>93</v>
      </c>
      <c r="D48" s="8" t="s">
        <v>94</v>
      </c>
      <c r="E48" s="8"/>
      <c r="F48" s="8" t="s">
        <v>73</v>
      </c>
      <c r="G48" s="8" t="s">
        <v>73</v>
      </c>
      <c r="H48" s="8" t="s">
        <v>23</v>
      </c>
    </row>
    <row r="49" s="2" customFormat="1" ht="13.15" customHeight="1" spans="1:8">
      <c r="A49" s="38"/>
      <c r="B49" s="39"/>
      <c r="C49" s="39"/>
      <c r="D49" s="8" t="s">
        <v>95</v>
      </c>
      <c r="E49" s="8"/>
      <c r="F49" s="8" t="s">
        <v>96</v>
      </c>
      <c r="G49" s="26">
        <v>0.94</v>
      </c>
      <c r="H49" s="8" t="s">
        <v>23</v>
      </c>
    </row>
    <row r="50" s="2" customFormat="1" ht="13.15" customHeight="1" spans="1:8">
      <c r="A50" s="38"/>
      <c r="B50" s="39"/>
      <c r="C50" s="39"/>
      <c r="D50" s="8" t="s">
        <v>97</v>
      </c>
      <c r="E50" s="8"/>
      <c r="F50" s="8" t="s">
        <v>51</v>
      </c>
      <c r="G50" s="26">
        <v>0.95</v>
      </c>
      <c r="H50" s="8" t="s">
        <v>23</v>
      </c>
    </row>
    <row r="51" s="2" customFormat="1" ht="16.15" customHeight="1" spans="1:8">
      <c r="A51" s="44" t="s">
        <v>98</v>
      </c>
      <c r="B51" s="45" t="s">
        <v>99</v>
      </c>
      <c r="C51" s="46"/>
      <c r="D51" s="46"/>
      <c r="E51" s="46"/>
      <c r="F51" s="46"/>
      <c r="G51" s="46"/>
      <c r="H51" s="47"/>
    </row>
    <row r="52" s="2" customFormat="1" ht="13" customHeight="1" spans="1:8">
      <c r="A52" s="48" t="s">
        <v>100</v>
      </c>
      <c r="B52" s="48"/>
      <c r="C52" s="48"/>
      <c r="D52" s="48"/>
      <c r="E52" s="48"/>
      <c r="F52" s="48"/>
      <c r="G52" s="48"/>
      <c r="H52" s="48"/>
    </row>
    <row r="53" s="2" customFormat="1" ht="26" customHeight="1" spans="1:8">
      <c r="A53" s="48" t="s">
        <v>101</v>
      </c>
      <c r="B53" s="48"/>
      <c r="C53" s="48"/>
      <c r="D53" s="48"/>
      <c r="E53" s="48"/>
      <c r="F53" s="48"/>
      <c r="G53" s="48"/>
      <c r="H53" s="48"/>
    </row>
    <row r="54" s="2" customFormat="1" ht="17" customHeight="1" spans="1:8">
      <c r="A54" s="48" t="s">
        <v>102</v>
      </c>
      <c r="B54" s="48"/>
      <c r="C54" s="48"/>
      <c r="D54" s="48"/>
      <c r="E54" s="48"/>
      <c r="F54" s="48"/>
      <c r="G54" s="48"/>
      <c r="H54" s="48"/>
    </row>
  </sheetData>
  <mergeCells count="70">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B51:H51"/>
    <mergeCell ref="A52:H52"/>
    <mergeCell ref="A53:H53"/>
    <mergeCell ref="A54:H54"/>
    <mergeCell ref="A20:A21"/>
    <mergeCell ref="A22:A50"/>
    <mergeCell ref="B23:B43"/>
    <mergeCell ref="B44:B47"/>
    <mergeCell ref="B48:B50"/>
    <mergeCell ref="C23:C37"/>
    <mergeCell ref="C38:C43"/>
    <mergeCell ref="C44:C46"/>
    <mergeCell ref="C48:C50"/>
    <mergeCell ref="A7:C11"/>
    <mergeCell ref="A12:C19"/>
  </mergeCells>
  <printOptions horizontalCentered="1" verticalCentered="1"/>
  <pageMargins left="0.998611111111111" right="0.998611111111111" top="0.998611111111111" bottom="0.998611111111111" header="0.310416666666667" footer="0.310416666666667"/>
  <pageSetup paperSize="9" scale="78" fitToHeight="0" orientation="portrait"/>
  <headerFooter/>
  <rowBreaks count="1" manualBreakCount="1">
    <brk id="19" max="7"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WPS_1599385647</cp:lastModifiedBy>
  <cp:revision>1</cp:revision>
  <dcterms:created xsi:type="dcterms:W3CDTF">2018-02-18T08:47:00Z</dcterms:created>
  <cp:lastPrinted>2019-06-22T11:13:00Z</cp:lastPrinted>
  <dcterms:modified xsi:type="dcterms:W3CDTF">2024-03-27T07:55:47Z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2052-12.1.0.16704</vt:lpwstr>
  </property>
  <property fmtid="{D5CDD505-2E9C-101B-9397-08002B2CF9AE}" pid="3" name="KSOReadingLayout">
    <vt:bool>true</vt:bool>
  </property>
  <property fmtid="{D5CDD505-2E9C-101B-9397-08002B2CF9AE}" pid="4" name="ICV">
    <vt:lpwstr>CB6AC148341D4B8AA25BEB154A681937_13</vt:lpwstr>
  </property>
</Properties>
</file>