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<sst xmlns="http://schemas.openxmlformats.org/spreadsheetml/2006/main" count="129" uniqueCount="99">
  <si>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</si>
  <si>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theme="1"/>
        <rFont val="宋体"/>
        <charset val="134"/>
      </rPr>
      <t>北京市呼吸疾病研究所改革与发展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</si>
  <si>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</si>
  <si>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</si>
  <si>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北京市呼吸疾病研究所改革与发展</t>
  </si>
  <si>
    <t>主管部门</t>
  </si>
  <si>
    <t>北京市卫生健康委员会</t>
  </si>
  <si>
    <t>实施单位</t>
  </si>
  <si>
    <t>北京市呼吸疾病研究所</t>
  </si>
  <si>
    <t>项目负责人</t>
  </si>
  <si>
    <t>童朝晖</t>
  </si>
  <si>
    <t>联系电话</t>
  </si>
  <si>
    <t>010-85231610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</si>
  <si>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</si>
  <si>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</si>
  <si>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</si>
  <si>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</si>
  <si>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</si>
  <si>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</si>
  <si>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</si>
  <si>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</si>
  <si>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</si>
  <si>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</si>
  <si>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</si>
  <si>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</si>
  <si>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</si>
  <si>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</si>
  <si>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</si>
  <si>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揭示代谢途径对 TPE 适应性免疫细胞的影响；探究F-circRNA在体内外功能学的作用；阐明肺动脉高压下新型心血管活性多肽与毛细血管形成基因；揭示内质网蛋白Rcn3在内质网应激相关的巨噬细胞极化中的作用；阐明DAN作为慢性血栓栓塞性肺动脉高压预后判断指标的可行性。明确miRNAs作为CTEPH患者BPA治疗疗效评价的分子标志物指标。探究ICI相关TE事件的潜在危险因素及对疗效；筛选ICI相关血栓诊断预测的生物标志物。确定IL-32在TPE鉴别诊断中的临床价值；评估呼吸支持方式对动脉血氧指标的改善程度。探讨PDPN对巨噬细胞功能的影响作用；阐明TERT基因缺失对上调促纤维化和促炎介质及其信号通路。评价AECOPD住院患者出院后戒烟干预模式的效果。建立多维度高危T1-2N0M0肺癌的预警模型。完成基于血循环DNA用于非HIV免疫抑制患者PCP诊断价值的研究；明确TRBV4-1在结核性胸腔积液中的功能及临床诊断价值；揭示IPF急性加重可能的发病机制；明确mtDNA变异与慢阻肺发病、疾病进展情况的相关性；结合哮喘患者临床特征与生物标志物，构建基于中国人群的奥马珠单抗临床药效预测模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</si>
  <si>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</si>
  <si>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</si>
  <si>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</si>
  <si>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</si>
  <si>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</si>
  <si>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</si>
  <si>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</si>
  <si>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</si>
  <si>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</si>
  <si>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</si>
  <si>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收集肺肉瘤样本</t>
  </si>
  <si>
    <t>150例</t>
  </si>
  <si>
    <t>215例</t>
  </si>
  <si>
    <t>高危肺栓塞</t>
  </si>
  <si>
    <t>60例</t>
  </si>
  <si>
    <t>28例</t>
  </si>
  <si>
    <t>受疫情影响，患者入组困难</t>
  </si>
  <si>
    <t>CTEPH</t>
  </si>
  <si>
    <t>40例</t>
  </si>
  <si>
    <t>HAPE</t>
  </si>
  <si>
    <t>50例</t>
  </si>
  <si>
    <t>27例</t>
  </si>
  <si>
    <t>非HIV重症免疫抑制感染者</t>
  </si>
  <si>
    <t>20例</t>
  </si>
  <si>
    <t>慢阻肺</t>
  </si>
  <si>
    <t>200例</t>
  </si>
  <si>
    <t>268例</t>
  </si>
  <si>
    <t>哮喘患者</t>
  </si>
  <si>
    <t>400例</t>
  </si>
  <si>
    <t>426例</t>
  </si>
  <si>
    <t>中英文文章</t>
  </si>
  <si>
    <t>20篇</t>
  </si>
  <si>
    <t>28篇</t>
  </si>
  <si>
    <t>培养研究生</t>
  </si>
  <si>
    <t>15名</t>
  </si>
  <si>
    <t>16名</t>
  </si>
  <si>
    <t>专利</t>
  </si>
  <si>
    <t>4项</t>
  </si>
  <si>
    <t>质量指标</t>
  </si>
  <si>
    <t>人员培训合格率</t>
  </si>
  <si>
    <t>研究成果验收通过率</t>
  </si>
  <si>
    <t>时效指标</t>
  </si>
  <si>
    <t>第一、二季度</t>
  </si>
  <si>
    <t>项目启动、招募患者、开展预实验</t>
  </si>
  <si>
    <t>第一、二季度完成项目启动、招募患者、开展预实验</t>
  </si>
  <si>
    <t>第三季度</t>
  </si>
  <si>
    <t>临床数据采集、临床检查与实验室检测</t>
  </si>
  <si>
    <t>第三季度完成临床数据采集、临床检查与实验室检测</t>
  </si>
  <si>
    <t>第四季度</t>
  </si>
  <si>
    <t>数据录入与整理、撰写研究报告，完成年度绩效指标</t>
  </si>
  <si>
    <t>第四季度完成数据录入与整理、撰写研究报告，完成年度绩效指标</t>
  </si>
  <si>
    <t>成本指标</t>
  </si>
  <si>
    <t>经济成本指标</t>
  </si>
  <si>
    <t>预算控制数</t>
  </si>
  <si>
    <t>≤3.071384万元</t>
  </si>
  <si>
    <t>实际支出2.5万元</t>
  </si>
  <si>
    <t>效果指标</t>
  </si>
  <si>
    <t>经济效益
指标</t>
  </si>
  <si>
    <t>无</t>
  </si>
  <si>
    <t>社会效益
指标</t>
  </si>
  <si>
    <t>明确临床研究干预措施疗效，通过基础实验探究呼吸疾病发病机制，提升诊疗水平，降低呼吸系统疾病负担。</t>
  </si>
  <si>
    <t>支撑材料不够全面，量化程度有待加强</t>
  </si>
  <si>
    <t>生态效益
指标</t>
  </si>
  <si>
    <t>可持续影响指标</t>
  </si>
  <si>
    <t>满意度指标</t>
  </si>
  <si>
    <t>服务对象满意度指标</t>
  </si>
  <si>
    <t>调查对象满意度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</si>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</sst>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="85" zoomScaleNormal="100" topLeftCell="A29" workbookViewId="0">
      <selection activeCell="I35" sqref="I35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4.875" customWidth="1"/>
    <col min="5" max="5" width="19.5" customWidth="1"/>
    <col min="6" max="7" width="10.975" customWidth="1"/>
    <col min="8" max="8" width="12.5" customWidth="1"/>
    <col min="9" max="9" width="11" customWidth="1"/>
    <col min="10" max="10" width="14.625" customWidth="1"/>
    <col min="11" max="11" width="12.6666666666667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6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6" t="s">
        <v>19</v>
      </c>
    </row>
    <row r="8" ht="20.1" customHeight="1" spans="1:10">
      <c r="A8" s="5"/>
      <c r="B8" s="5"/>
      <c r="C8" s="5"/>
      <c r="D8" s="6" t="s">
        <v>20</v>
      </c>
      <c r="E8" s="6">
        <v>3.071384</v>
      </c>
      <c r="F8" s="6">
        <v>3.071384</v>
      </c>
      <c r="G8" s="6">
        <v>2.5</v>
      </c>
      <c r="H8" s="6">
        <v>10</v>
      </c>
      <c r="I8" s="27">
        <f>G8/F8</f>
        <v>0.813965300333661</v>
      </c>
      <c r="J8" s="28">
        <f>10*I8</f>
        <v>8.13965300333661</v>
      </c>
    </row>
    <row r="9" ht="30" spans="1:10">
      <c r="A9" s="5"/>
      <c r="B9" s="5"/>
      <c r="C9" s="5"/>
      <c r="D9" s="5" t="s">
        <v>21</v>
      </c>
      <c r="E9" s="5" t="s">
        <v>22</v>
      </c>
      <c r="F9" s="5" t="s">
        <v>22</v>
      </c>
      <c r="G9" s="5" t="s">
        <v>22</v>
      </c>
      <c r="H9" s="5" t="s">
        <v>22</v>
      </c>
      <c r="I9" s="5" t="s">
        <v>22</v>
      </c>
      <c r="J9" s="5" t="s">
        <v>22</v>
      </c>
    </row>
    <row r="10" ht="24.95" customHeight="1" spans="1:10">
      <c r="A10" s="5"/>
      <c r="B10" s="5"/>
      <c r="C10" s="5"/>
      <c r="D10" s="6" t="s">
        <v>23</v>
      </c>
      <c r="E10" s="6">
        <v>3.071384</v>
      </c>
      <c r="F10" s="6">
        <v>3.071384</v>
      </c>
      <c r="G10" s="6">
        <v>2.5</v>
      </c>
      <c r="H10" s="6" t="s">
        <v>22</v>
      </c>
      <c r="I10" s="27">
        <f>G10/F10</f>
        <v>0.813965300333661</v>
      </c>
      <c r="J10" s="5" t="s">
        <v>22</v>
      </c>
    </row>
    <row r="11" ht="18.95" customHeight="1" spans="1:10">
      <c r="A11" s="5"/>
      <c r="B11" s="5"/>
      <c r="C11" s="5"/>
      <c r="D11" s="6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5" t="s">
        <v>22</v>
      </c>
    </row>
    <row r="12" ht="26.1" customHeight="1" spans="1:10">
      <c r="A12" s="7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34" customHeight="1" spans="1:10">
      <c r="A13" s="7"/>
      <c r="B13" s="5" t="s">
        <v>28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7" t="s">
        <v>29</v>
      </c>
      <c r="B14" s="5" t="s">
        <v>30</v>
      </c>
      <c r="C14" s="6" t="s">
        <v>31</v>
      </c>
      <c r="D14" s="6" t="s">
        <v>32</v>
      </c>
      <c r="E14" s="6" t="s">
        <v>33</v>
      </c>
      <c r="F14" s="5" t="s">
        <v>34</v>
      </c>
      <c r="G14" s="5"/>
      <c r="H14" s="5" t="s">
        <v>35</v>
      </c>
      <c r="I14" s="5" t="s">
        <v>19</v>
      </c>
      <c r="J14" s="5" t="s">
        <v>36</v>
      </c>
    </row>
    <row r="15" ht="24" customHeight="1" spans="1:10">
      <c r="A15" s="7"/>
      <c r="B15" s="9" t="s">
        <v>37</v>
      </c>
      <c r="C15" s="10" t="s">
        <v>38</v>
      </c>
      <c r="D15" s="6" t="s">
        <v>39</v>
      </c>
      <c r="E15" s="6" t="s">
        <v>40</v>
      </c>
      <c r="F15" s="11" t="s">
        <v>41</v>
      </c>
      <c r="G15" s="12"/>
      <c r="H15" s="5">
        <v>3</v>
      </c>
      <c r="I15" s="5">
        <v>3</v>
      </c>
      <c r="J15" s="6"/>
    </row>
    <row r="16" ht="33" customHeight="1" spans="1:10">
      <c r="A16" s="7"/>
      <c r="B16" s="13"/>
      <c r="C16" s="14"/>
      <c r="D16" s="6" t="s">
        <v>42</v>
      </c>
      <c r="E16" s="6" t="s">
        <v>43</v>
      </c>
      <c r="F16" s="11" t="s">
        <v>44</v>
      </c>
      <c r="G16" s="12"/>
      <c r="H16" s="5">
        <v>2</v>
      </c>
      <c r="I16" s="5">
        <v>0.93</v>
      </c>
      <c r="J16" s="5" t="s">
        <v>45</v>
      </c>
    </row>
    <row r="17" ht="24" customHeight="1" spans="1:10">
      <c r="A17" s="7"/>
      <c r="B17" s="13"/>
      <c r="C17" s="14"/>
      <c r="D17" s="6" t="s">
        <v>46</v>
      </c>
      <c r="E17" s="6" t="s">
        <v>47</v>
      </c>
      <c r="F17" s="11" t="s">
        <v>47</v>
      </c>
      <c r="G17" s="12"/>
      <c r="H17" s="5">
        <v>3</v>
      </c>
      <c r="I17" s="5">
        <v>3</v>
      </c>
      <c r="J17" s="6"/>
    </row>
    <row r="18" ht="35.25" customHeight="1" spans="1:10">
      <c r="A18" s="7"/>
      <c r="B18" s="13"/>
      <c r="C18" s="14"/>
      <c r="D18" s="6" t="s">
        <v>48</v>
      </c>
      <c r="E18" s="6" t="s">
        <v>49</v>
      </c>
      <c r="F18" s="11" t="s">
        <v>50</v>
      </c>
      <c r="G18" s="12"/>
      <c r="H18" s="5">
        <v>2</v>
      </c>
      <c r="I18" s="5">
        <v>1.08</v>
      </c>
      <c r="J18" s="5" t="s">
        <v>45</v>
      </c>
    </row>
    <row r="19" ht="24" customHeight="1" spans="1:10">
      <c r="A19" s="7"/>
      <c r="B19" s="13"/>
      <c r="C19" s="14"/>
      <c r="D19" s="6" t="s">
        <v>51</v>
      </c>
      <c r="E19" s="6" t="s">
        <v>52</v>
      </c>
      <c r="F19" s="11" t="s">
        <v>52</v>
      </c>
      <c r="G19" s="12"/>
      <c r="H19" s="5">
        <v>3</v>
      </c>
      <c r="I19" s="5">
        <v>3</v>
      </c>
      <c r="J19" s="6"/>
    </row>
    <row r="20" ht="24" customHeight="1" spans="1:10">
      <c r="A20" s="7"/>
      <c r="B20" s="13"/>
      <c r="C20" s="14"/>
      <c r="D20" s="6" t="s">
        <v>53</v>
      </c>
      <c r="E20" s="6" t="s">
        <v>54</v>
      </c>
      <c r="F20" s="11" t="s">
        <v>55</v>
      </c>
      <c r="G20" s="12"/>
      <c r="H20" s="5">
        <v>3</v>
      </c>
      <c r="I20" s="5">
        <v>3</v>
      </c>
      <c r="J20" s="6"/>
    </row>
    <row r="21" ht="24" customHeight="1" spans="1:10">
      <c r="A21" s="7"/>
      <c r="B21" s="13"/>
      <c r="C21" s="14"/>
      <c r="D21" s="6" t="s">
        <v>56</v>
      </c>
      <c r="E21" s="6" t="s">
        <v>57</v>
      </c>
      <c r="F21" s="11" t="s">
        <v>58</v>
      </c>
      <c r="G21" s="12"/>
      <c r="H21" s="5">
        <v>3</v>
      </c>
      <c r="I21" s="5">
        <v>3</v>
      </c>
      <c r="J21" s="6"/>
    </row>
    <row r="22" ht="24" customHeight="1" spans="1:10">
      <c r="A22" s="7"/>
      <c r="B22" s="13"/>
      <c r="C22" s="14"/>
      <c r="D22" s="6" t="s">
        <v>59</v>
      </c>
      <c r="E22" s="6" t="s">
        <v>60</v>
      </c>
      <c r="F22" s="11" t="s">
        <v>61</v>
      </c>
      <c r="G22" s="12"/>
      <c r="H22" s="5">
        <v>3</v>
      </c>
      <c r="I22" s="5">
        <v>3</v>
      </c>
      <c r="J22" s="6"/>
    </row>
    <row r="23" ht="24" customHeight="1" spans="1:10">
      <c r="A23" s="7"/>
      <c r="B23" s="13"/>
      <c r="C23" s="14"/>
      <c r="D23" s="6" t="s">
        <v>62</v>
      </c>
      <c r="E23" s="6" t="s">
        <v>63</v>
      </c>
      <c r="F23" s="11" t="s">
        <v>64</v>
      </c>
      <c r="G23" s="12"/>
      <c r="H23" s="5">
        <v>3</v>
      </c>
      <c r="I23" s="5">
        <v>3</v>
      </c>
      <c r="J23" s="6"/>
    </row>
    <row r="24" ht="24" customHeight="1" spans="1:10">
      <c r="A24" s="7"/>
      <c r="B24" s="13"/>
      <c r="C24" s="14"/>
      <c r="D24" s="6" t="s">
        <v>65</v>
      </c>
      <c r="E24" s="6" t="s">
        <v>66</v>
      </c>
      <c r="F24" s="11" t="s">
        <v>66</v>
      </c>
      <c r="G24" s="12"/>
      <c r="H24" s="5">
        <v>3</v>
      </c>
      <c r="I24" s="5">
        <v>3</v>
      </c>
      <c r="J24" s="6"/>
    </row>
    <row r="25" ht="24" customHeight="1" spans="1:10">
      <c r="A25" s="7"/>
      <c r="B25" s="13"/>
      <c r="C25" s="10" t="s">
        <v>67</v>
      </c>
      <c r="D25" s="5" t="s">
        <v>68</v>
      </c>
      <c r="E25" s="15">
        <v>1</v>
      </c>
      <c r="F25" s="16">
        <v>1</v>
      </c>
      <c r="G25" s="17"/>
      <c r="H25" s="5">
        <v>3</v>
      </c>
      <c r="I25" s="5">
        <v>3</v>
      </c>
      <c r="J25" s="6"/>
    </row>
    <row r="26" ht="24" customHeight="1" spans="1:10">
      <c r="A26" s="7"/>
      <c r="B26" s="13"/>
      <c r="C26" s="18"/>
      <c r="D26" s="5" t="s">
        <v>69</v>
      </c>
      <c r="E26" s="15">
        <v>1</v>
      </c>
      <c r="F26" s="16">
        <v>1</v>
      </c>
      <c r="G26" s="17"/>
      <c r="H26" s="5">
        <v>3</v>
      </c>
      <c r="I26" s="5">
        <v>3</v>
      </c>
      <c r="J26" s="6"/>
    </row>
    <row r="27" ht="44" customHeight="1" spans="1:10">
      <c r="A27" s="7"/>
      <c r="B27" s="13"/>
      <c r="C27" s="10" t="s">
        <v>70</v>
      </c>
      <c r="D27" s="5" t="s">
        <v>71</v>
      </c>
      <c r="E27" s="5" t="s">
        <v>72</v>
      </c>
      <c r="F27" s="19" t="s">
        <v>73</v>
      </c>
      <c r="G27" s="20"/>
      <c r="H27" s="5">
        <v>3</v>
      </c>
      <c r="I27" s="5">
        <v>3</v>
      </c>
      <c r="J27" s="6"/>
    </row>
    <row r="28" ht="44" customHeight="1" spans="1:10">
      <c r="A28" s="7"/>
      <c r="B28" s="13"/>
      <c r="C28" s="14"/>
      <c r="D28" s="5" t="s">
        <v>74</v>
      </c>
      <c r="E28" s="5" t="s">
        <v>75</v>
      </c>
      <c r="F28" s="19" t="s">
        <v>76</v>
      </c>
      <c r="G28" s="20"/>
      <c r="H28" s="5">
        <v>4</v>
      </c>
      <c r="I28" s="5">
        <v>4</v>
      </c>
      <c r="J28" s="6"/>
    </row>
    <row r="29" ht="63" customHeight="1" spans="1:10">
      <c r="A29" s="7"/>
      <c r="B29" s="21"/>
      <c r="C29" s="18"/>
      <c r="D29" s="5" t="s">
        <v>77</v>
      </c>
      <c r="E29" s="5" t="s">
        <v>78</v>
      </c>
      <c r="F29" s="19" t="s">
        <v>79</v>
      </c>
      <c r="G29" s="20"/>
      <c r="H29" s="5">
        <v>4</v>
      </c>
      <c r="I29" s="5">
        <v>4</v>
      </c>
      <c r="J29" s="6"/>
    </row>
    <row r="30" ht="43" customHeight="1" spans="1:10">
      <c r="A30" s="7"/>
      <c r="B30" s="5" t="s">
        <v>80</v>
      </c>
      <c r="C30" s="5" t="s">
        <v>81</v>
      </c>
      <c r="D30" s="5" t="s">
        <v>82</v>
      </c>
      <c r="E30" s="5" t="s">
        <v>83</v>
      </c>
      <c r="F30" s="11" t="s">
        <v>84</v>
      </c>
      <c r="G30" s="12"/>
      <c r="H30" s="5">
        <v>5</v>
      </c>
      <c r="I30" s="5">
        <v>5</v>
      </c>
      <c r="J30" s="6"/>
    </row>
    <row r="31" ht="30" spans="1:10">
      <c r="A31" s="7"/>
      <c r="B31" s="22" t="s">
        <v>85</v>
      </c>
      <c r="C31" s="22" t="s">
        <v>86</v>
      </c>
      <c r="D31" s="5" t="s">
        <v>87</v>
      </c>
      <c r="E31" s="5" t="s">
        <v>87</v>
      </c>
      <c r="F31" s="11" t="s">
        <v>87</v>
      </c>
      <c r="G31" s="12"/>
      <c r="H31" s="5">
        <v>0</v>
      </c>
      <c r="I31" s="5">
        <v>0</v>
      </c>
      <c r="J31" s="6"/>
    </row>
    <row r="32" ht="151.5" customHeight="1" spans="1:10">
      <c r="A32" s="7"/>
      <c r="B32" s="22"/>
      <c r="C32" s="22" t="s">
        <v>88</v>
      </c>
      <c r="D32" s="5" t="s">
        <v>89</v>
      </c>
      <c r="E32" s="5" t="s">
        <v>89</v>
      </c>
      <c r="F32" s="19" t="s">
        <v>89</v>
      </c>
      <c r="G32" s="20"/>
      <c r="H32" s="5">
        <v>30</v>
      </c>
      <c r="I32" s="5">
        <v>29</v>
      </c>
      <c r="J32" s="5" t="s">
        <v>90</v>
      </c>
    </row>
    <row r="33" ht="30" spans="1:10">
      <c r="A33" s="7"/>
      <c r="B33" s="22"/>
      <c r="C33" s="22" t="s">
        <v>91</v>
      </c>
      <c r="D33" s="5" t="s">
        <v>87</v>
      </c>
      <c r="E33" s="5" t="s">
        <v>87</v>
      </c>
      <c r="F33" s="11" t="s">
        <v>87</v>
      </c>
      <c r="G33" s="12"/>
      <c r="H33" s="5">
        <v>0</v>
      </c>
      <c r="I33" s="5">
        <v>0</v>
      </c>
      <c r="J33" s="6"/>
    </row>
    <row r="34" ht="30" spans="1:10">
      <c r="A34" s="7"/>
      <c r="B34" s="22"/>
      <c r="C34" s="22" t="s">
        <v>92</v>
      </c>
      <c r="D34" s="5" t="s">
        <v>87</v>
      </c>
      <c r="E34" s="5" t="s">
        <v>87</v>
      </c>
      <c r="F34" s="11" t="s">
        <v>87</v>
      </c>
      <c r="G34" s="12"/>
      <c r="H34" s="5">
        <v>0</v>
      </c>
      <c r="I34" s="5">
        <v>0</v>
      </c>
      <c r="J34" s="6"/>
    </row>
    <row r="35" ht="45" spans="1:10">
      <c r="A35" s="7"/>
      <c r="B35" s="22" t="s">
        <v>93</v>
      </c>
      <c r="C35" s="22" t="s">
        <v>94</v>
      </c>
      <c r="D35" s="5" t="s">
        <v>95</v>
      </c>
      <c r="E35" s="5" t="s">
        <v>96</v>
      </c>
      <c r="F35" s="23">
        <v>1</v>
      </c>
      <c r="G35" s="12"/>
      <c r="H35" s="5">
        <v>10</v>
      </c>
      <c r="I35" s="5">
        <v>9</v>
      </c>
      <c r="J35" s="5" t="s">
        <v>90</v>
      </c>
    </row>
    <row r="36" ht="15" spans="1:10">
      <c r="A36" s="24" t="s">
        <v>97</v>
      </c>
      <c r="B36" s="24"/>
      <c r="C36" s="24"/>
      <c r="D36" s="24"/>
      <c r="E36" s="24"/>
      <c r="F36" s="24"/>
      <c r="G36" s="24"/>
      <c r="H36" s="24">
        <v>100</v>
      </c>
      <c r="I36" s="29">
        <f>SUM(I15:I35)+J8</f>
        <v>94.1496530033366</v>
      </c>
      <c r="J36" s="4"/>
    </row>
    <row r="37" ht="161.1" customHeight="1" spans="1:10">
      <c r="A37" s="25" t="s">
        <v>98</v>
      </c>
      <c r="B37" s="26"/>
      <c r="C37" s="26"/>
      <c r="D37" s="26"/>
      <c r="E37" s="26"/>
      <c r="F37" s="26"/>
      <c r="G37" s="26"/>
      <c r="H37" s="26"/>
      <c r="I37" s="26"/>
      <c r="J37" s="26"/>
    </row>
  </sheetData>
  <mergeCells count="4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9"/>
    <mergeCell ref="B31:B34"/>
    <mergeCell ref="C15:C24"/>
    <mergeCell ref="C25:C26"/>
    <mergeCell ref="C27:C29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2024-05-15T05:00:47Z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EE82760FDAB844C9A571A3D842A0EADD_12</vt:lpwstr>
  </property>
</Properties>
</file>