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<sst xmlns="http://schemas.openxmlformats.org/spreadsheetml/2006/main" count="105" uniqueCount="77">
  <si>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</si>
  <si>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</si>
  <si>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</si>
  <si>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</si>
  <si>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北京市中医药研究所首发专项</t>
  </si>
  <si>
    <t>主管部门</t>
  </si>
  <si>
    <t>北京市卫生健康委员会</t>
  </si>
  <si>
    <t>实施单位</t>
  </si>
  <si>
    <t>北京市中医药研究所</t>
  </si>
  <si>
    <t>项目负责人</t>
  </si>
  <si>
    <t>王雪蕊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</si>
  <si>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</si>
  <si>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</si>
  <si>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</si>
  <si>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</si>
  <si>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</si>
  <si>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</si>
  <si>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</si>
  <si>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</si>
  <si>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</si>
  <si>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</si>
  <si>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</si>
  <si>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</si>
  <si>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</si>
  <si>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</si>
  <si>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</si>
  <si>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</si>
  <si>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基于中医银屑病传统评估方法，利用三维人体建模、银屑病皮损区域语义分割技术、纹理映射技术等关键技术，实现银屑病皮损中医辨证的非干扰、定量化评估，同时结合四诊信息和关键的证候要素，构建银屑病的中医辨证计算模型，提升银屑病辨证的准确率；并将皮损面积和严重程度指数（PASI）定量化评估，实现中医诊断与现代医学疗效评价的有机结合；构建银屑病知识图谱和结构化医案，形成知识库和结构化数据集，为寻常型银屑病的临床提供治疗方案。项目的实施将形成全新的中医临床银屑病智能辨证体系，推动我国银屑病中医临床诊疗智能化发展。
通过前瞻性随机对照研究，评估中医益肾通络法延缓DKD患者肾功能进展的临床有效性和安全性。通过治疗前后脂质代谢指标及血清脂肪细胞脂肪酸结合蛋白（Adipocyte fatty acid-binding protein，A-FABP）检测，探讨益肾通络法改善DKD肾功进展是否与调控脂质代谢有关，揭示益肾通络法改善DKD远期肾脏结局的潜在临床价值。制定并优化益肾通络法干预DKD肾功能进展的中西医结合诊疗方案，建立一套更加全面的、符合临床需求的DKD综合疗效评价模式。
</t>
  </si>
  <si>
    <t>实现皮损面积和严重程度指数（PASI）定量化评估，实现中医诊断与现代医学疗效评价的有机结合；构建银屑病知识图谱和结构化医案，形成知识库和结构化数据集，为寻常型银屑病的临床提供治疗方案。项目的实施将形成全新的中医临床银屑病智能辨证体系，推动我国银屑病中医临床诊疗智能化发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</si>
  <si>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</si>
  <si>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</si>
  <si>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</si>
  <si>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</si>
  <si>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</si>
  <si>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</si>
  <si>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</si>
  <si>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</si>
  <si>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</si>
  <si>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</si>
  <si>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银屑病项目相关学术论文数量</t>
  </si>
  <si>
    <t>1篇</t>
  </si>
  <si>
    <t>益肾项目相关学术论文数量</t>
  </si>
  <si>
    <t>≥3篇</t>
  </si>
  <si>
    <t>3篇</t>
  </si>
  <si>
    <t>质量指标</t>
  </si>
  <si>
    <t>研究质量率</t>
  </si>
  <si>
    <t>≥80%</t>
  </si>
  <si>
    <t>时效指标</t>
  </si>
  <si>
    <t>按任务书计划完成</t>
  </si>
  <si>
    <t>≤12月</t>
  </si>
  <si>
    <t>12月</t>
  </si>
  <si>
    <t>成本指标</t>
  </si>
  <si>
    <t>经济成本指标</t>
  </si>
  <si>
    <t>项目预算控制数</t>
  </si>
  <si>
    <t>≤26万元</t>
  </si>
  <si>
    <t>6.822万元</t>
  </si>
  <si>
    <t>社会成本指标</t>
  </si>
  <si>
    <t>无</t>
  </si>
  <si>
    <t>生态成本指标</t>
  </si>
  <si>
    <t>效果指标</t>
  </si>
  <si>
    <t>经济效益
指标</t>
  </si>
  <si>
    <t>为中医临床诊疗辅助决策提供技术和资源保障</t>
  </si>
  <si>
    <t>优良中低差</t>
  </si>
  <si>
    <t>优</t>
  </si>
  <si>
    <t>支撑材料不够全面，量化程度有待加强</t>
  </si>
  <si>
    <t>社会效益
指标</t>
  </si>
  <si>
    <t>提高银屑病的中医药治疗客观化水平</t>
  </si>
  <si>
    <t>生态效益
指标</t>
  </si>
  <si>
    <t>可持续影响指标</t>
  </si>
  <si>
    <t>提高临床诊疗方案及评价标准</t>
  </si>
  <si>
    <t>满意度
指标</t>
  </si>
  <si>
    <t>服务对象满意度指标</t>
  </si>
  <si>
    <t>医生及患者满意度</t>
  </si>
  <si>
    <t>≥70%</t>
  </si>
  <si>
    <t>支撑材料有待加强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</si>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</sst>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等线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30">
    <xf numFmtId="0" fontId="0" fillId="0" borderId="0" xfId="0"/>
    <xf numFmtId="0" fontId="0" fillId="0" borderId="0" xfId="0" applyFill="1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85" zoomScaleNormal="100" workbookViewId="0">
      <selection activeCell="I15" sqref="I15:I26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style="2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3" t="s">
        <v>0</v>
      </c>
    </row>
    <row r="2" ht="33.9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.1" customHeight="1" spans="1:10">
      <c r="A4" s="6" t="s">
        <v>3</v>
      </c>
      <c r="B4" s="6"/>
      <c r="C4" s="6"/>
      <c r="D4" s="7" t="s">
        <v>4</v>
      </c>
      <c r="E4" s="7"/>
      <c r="F4" s="7"/>
      <c r="G4" s="7"/>
      <c r="H4" s="7"/>
      <c r="I4" s="7"/>
      <c r="J4" s="7"/>
    </row>
    <row r="5" ht="20.1" customHeight="1" spans="1:10">
      <c r="A5" s="6" t="s">
        <v>5</v>
      </c>
      <c r="B5" s="6"/>
      <c r="C5" s="6"/>
      <c r="D5" s="8" t="s">
        <v>6</v>
      </c>
      <c r="E5" s="9"/>
      <c r="F5" s="10"/>
      <c r="G5" s="7" t="s">
        <v>7</v>
      </c>
      <c r="H5" s="11" t="s">
        <v>8</v>
      </c>
      <c r="I5" s="11"/>
      <c r="J5" s="11"/>
    </row>
    <row r="6" ht="20.1" customHeight="1" spans="1:10">
      <c r="A6" s="6" t="s">
        <v>9</v>
      </c>
      <c r="B6" s="6"/>
      <c r="C6" s="6"/>
      <c r="D6" s="8" t="s">
        <v>10</v>
      </c>
      <c r="E6" s="9"/>
      <c r="F6" s="10"/>
      <c r="G6" s="7" t="s">
        <v>11</v>
      </c>
      <c r="H6" s="11">
        <v>13911436833</v>
      </c>
      <c r="I6" s="11"/>
      <c r="J6" s="11"/>
    </row>
    <row r="7" ht="30" spans="1:10">
      <c r="A7" s="12" t="s">
        <v>12</v>
      </c>
      <c r="B7" s="12"/>
      <c r="C7" s="12"/>
      <c r="D7" s="12"/>
      <c r="E7" s="12" t="s">
        <v>13</v>
      </c>
      <c r="F7" s="12" t="s">
        <v>14</v>
      </c>
      <c r="G7" s="12" t="s">
        <v>15</v>
      </c>
      <c r="H7" s="12" t="s">
        <v>16</v>
      </c>
      <c r="I7" s="12" t="s">
        <v>17</v>
      </c>
      <c r="J7" s="6" t="s">
        <v>18</v>
      </c>
    </row>
    <row r="8" ht="20.1" customHeight="1" spans="1:10">
      <c r="A8" s="12"/>
      <c r="B8" s="12"/>
      <c r="C8" s="12"/>
      <c r="D8" s="13" t="s">
        <v>19</v>
      </c>
      <c r="E8" s="6">
        <v>26</v>
      </c>
      <c r="F8" s="6">
        <v>26</v>
      </c>
      <c r="G8" s="6">
        <v>6.822</v>
      </c>
      <c r="H8" s="6">
        <v>10</v>
      </c>
      <c r="I8" s="27">
        <f>G8/F8</f>
        <v>0.262384615384615</v>
      </c>
      <c r="J8" s="28">
        <f>10*I8</f>
        <v>2.62384615384615</v>
      </c>
    </row>
    <row r="9" ht="15" spans="1:10">
      <c r="A9" s="12"/>
      <c r="B9" s="12"/>
      <c r="C9" s="12"/>
      <c r="D9" s="14" t="s">
        <v>20</v>
      </c>
      <c r="E9" s="6">
        <v>26</v>
      </c>
      <c r="F9" s="6">
        <v>26</v>
      </c>
      <c r="G9" s="6">
        <v>6.822</v>
      </c>
      <c r="H9" s="6" t="s">
        <v>21</v>
      </c>
      <c r="I9" s="27">
        <f>G9/F9</f>
        <v>0.262384615384615</v>
      </c>
      <c r="J9" s="12" t="s">
        <v>21</v>
      </c>
    </row>
    <row r="10" ht="24.95" customHeight="1" spans="1:10">
      <c r="A10" s="12"/>
      <c r="B10" s="12"/>
      <c r="C10" s="12"/>
      <c r="D10" s="12" t="s">
        <v>22</v>
      </c>
      <c r="E10" s="6" t="s">
        <v>21</v>
      </c>
      <c r="F10" s="6" t="s">
        <v>21</v>
      </c>
      <c r="G10" s="6" t="s">
        <v>21</v>
      </c>
      <c r="H10" s="6" t="s">
        <v>21</v>
      </c>
      <c r="I10" s="6" t="s">
        <v>21</v>
      </c>
      <c r="J10" s="6" t="s">
        <v>21</v>
      </c>
    </row>
    <row r="11" ht="18.95" customHeight="1" spans="1:10">
      <c r="A11" s="12"/>
      <c r="B11" s="12"/>
      <c r="C11" s="12"/>
      <c r="D11" s="14" t="s">
        <v>23</v>
      </c>
      <c r="E11" s="6" t="s">
        <v>21</v>
      </c>
      <c r="F11" s="6" t="s">
        <v>21</v>
      </c>
      <c r="G11" s="6" t="s">
        <v>21</v>
      </c>
      <c r="H11" s="6" t="s">
        <v>21</v>
      </c>
      <c r="I11" s="6" t="s">
        <v>21</v>
      </c>
      <c r="J11" s="6" t="s">
        <v>21</v>
      </c>
    </row>
    <row r="12" ht="26.1" customHeight="1" spans="1:10">
      <c r="A12" s="15" t="s">
        <v>24</v>
      </c>
      <c r="B12" s="12" t="s">
        <v>25</v>
      </c>
      <c r="C12" s="12"/>
      <c r="D12" s="12"/>
      <c r="E12" s="12"/>
      <c r="F12" s="12" t="s">
        <v>26</v>
      </c>
      <c r="G12" s="12"/>
      <c r="H12" s="12"/>
      <c r="I12" s="12"/>
      <c r="J12" s="12"/>
    </row>
    <row r="13" ht="75" customHeight="1" spans="1:10">
      <c r="A13" s="15"/>
      <c r="B13" s="12" t="s">
        <v>27</v>
      </c>
      <c r="C13" s="12"/>
      <c r="D13" s="12"/>
      <c r="E13" s="12"/>
      <c r="F13" s="11" t="s">
        <v>28</v>
      </c>
      <c r="G13" s="11"/>
      <c r="H13" s="11"/>
      <c r="I13" s="11"/>
      <c r="J13" s="11"/>
    </row>
    <row r="14" ht="30" spans="1:10">
      <c r="A14" s="15" t="s">
        <v>29</v>
      </c>
      <c r="B14" s="12" t="s">
        <v>30</v>
      </c>
      <c r="C14" s="6" t="s">
        <v>31</v>
      </c>
      <c r="D14" s="12" t="s">
        <v>32</v>
      </c>
      <c r="E14" s="6" t="s">
        <v>33</v>
      </c>
      <c r="F14" s="12" t="s">
        <v>34</v>
      </c>
      <c r="G14" s="12"/>
      <c r="H14" s="12" t="s">
        <v>35</v>
      </c>
      <c r="I14" s="12" t="s">
        <v>18</v>
      </c>
      <c r="J14" s="12" t="s">
        <v>36</v>
      </c>
    </row>
    <row r="15" ht="41.1" customHeight="1" spans="1:10">
      <c r="A15" s="15"/>
      <c r="B15" s="16" t="s">
        <v>37</v>
      </c>
      <c r="C15" s="6" t="s">
        <v>38</v>
      </c>
      <c r="D15" s="12" t="s">
        <v>39</v>
      </c>
      <c r="E15" s="6" t="s">
        <v>40</v>
      </c>
      <c r="F15" s="7" t="s">
        <v>40</v>
      </c>
      <c r="G15" s="7"/>
      <c r="H15" s="11">
        <v>10</v>
      </c>
      <c r="I15" s="11">
        <v>10</v>
      </c>
      <c r="J15" s="7"/>
    </row>
    <row r="16" ht="41.1" customHeight="1" spans="1:10">
      <c r="A16" s="15"/>
      <c r="B16" s="17"/>
      <c r="C16" s="6" t="s">
        <v>38</v>
      </c>
      <c r="D16" s="11" t="s">
        <v>41</v>
      </c>
      <c r="E16" s="11" t="s">
        <v>42</v>
      </c>
      <c r="F16" s="8" t="s">
        <v>43</v>
      </c>
      <c r="G16" s="10"/>
      <c r="H16" s="11">
        <v>10</v>
      </c>
      <c r="I16" s="11">
        <v>10</v>
      </c>
      <c r="J16" s="7"/>
    </row>
    <row r="17" s="1" customFormat="1" ht="41.1" customHeight="1" spans="1:10">
      <c r="A17" s="18"/>
      <c r="B17" s="19"/>
      <c r="C17" s="7" t="s">
        <v>44</v>
      </c>
      <c r="D17" s="11" t="s">
        <v>45</v>
      </c>
      <c r="E17" s="11" t="s">
        <v>46</v>
      </c>
      <c r="F17" s="20">
        <v>1</v>
      </c>
      <c r="G17" s="11"/>
      <c r="H17" s="11">
        <v>10</v>
      </c>
      <c r="I17" s="11">
        <v>10</v>
      </c>
      <c r="J17" s="7"/>
    </row>
    <row r="18" ht="41.1" customHeight="1" spans="1:10">
      <c r="A18" s="15"/>
      <c r="B18" s="21"/>
      <c r="C18" s="6" t="s">
        <v>47</v>
      </c>
      <c r="D18" s="11" t="s">
        <v>48</v>
      </c>
      <c r="E18" s="11" t="s">
        <v>49</v>
      </c>
      <c r="F18" s="11" t="s">
        <v>50</v>
      </c>
      <c r="G18" s="11"/>
      <c r="H18" s="11">
        <v>10</v>
      </c>
      <c r="I18" s="11">
        <v>10</v>
      </c>
      <c r="J18" s="7"/>
    </row>
    <row r="19" ht="38.1" customHeight="1" spans="1:10">
      <c r="A19" s="15"/>
      <c r="B19" s="16" t="s">
        <v>51</v>
      </c>
      <c r="C19" s="12" t="s">
        <v>52</v>
      </c>
      <c r="D19" s="12" t="s">
        <v>53</v>
      </c>
      <c r="E19" s="12" t="s">
        <v>54</v>
      </c>
      <c r="F19" s="11" t="s">
        <v>55</v>
      </c>
      <c r="G19" s="11"/>
      <c r="H19" s="11">
        <v>10</v>
      </c>
      <c r="I19" s="11">
        <v>10</v>
      </c>
      <c r="J19" s="7"/>
    </row>
    <row r="20" ht="38.1" customHeight="1" spans="1:10">
      <c r="A20" s="15"/>
      <c r="B20" s="17"/>
      <c r="C20" s="12" t="s">
        <v>56</v>
      </c>
      <c r="D20" s="12" t="s">
        <v>57</v>
      </c>
      <c r="E20" s="12" t="s">
        <v>57</v>
      </c>
      <c r="F20" s="12" t="s">
        <v>57</v>
      </c>
      <c r="G20" s="12"/>
      <c r="H20" s="12">
        <v>0</v>
      </c>
      <c r="I20" s="12">
        <v>0</v>
      </c>
      <c r="J20" s="6"/>
    </row>
    <row r="21" ht="38.1" customHeight="1" spans="1:10">
      <c r="A21" s="15"/>
      <c r="B21" s="21"/>
      <c r="C21" s="12" t="s">
        <v>58</v>
      </c>
      <c r="D21" s="12" t="s">
        <v>57</v>
      </c>
      <c r="E21" s="12" t="s">
        <v>57</v>
      </c>
      <c r="F21" s="12" t="s">
        <v>57</v>
      </c>
      <c r="G21" s="12"/>
      <c r="H21" s="12">
        <v>0</v>
      </c>
      <c r="I21" s="12">
        <v>0</v>
      </c>
      <c r="J21" s="6"/>
    </row>
    <row r="22" ht="52" customHeight="1" spans="1:10">
      <c r="A22" s="15"/>
      <c r="B22" s="22" t="s">
        <v>59</v>
      </c>
      <c r="C22" s="22" t="s">
        <v>60</v>
      </c>
      <c r="D22" s="12" t="s">
        <v>61</v>
      </c>
      <c r="E22" s="12" t="s">
        <v>62</v>
      </c>
      <c r="F22" s="7" t="s">
        <v>63</v>
      </c>
      <c r="G22" s="7"/>
      <c r="H22" s="11">
        <v>10</v>
      </c>
      <c r="I22" s="7">
        <v>9</v>
      </c>
      <c r="J22" s="11" t="s">
        <v>64</v>
      </c>
    </row>
    <row r="23" ht="44" customHeight="1" spans="1:10">
      <c r="A23" s="15"/>
      <c r="B23" s="22"/>
      <c r="C23" s="22" t="s">
        <v>65</v>
      </c>
      <c r="D23" s="12" t="s">
        <v>66</v>
      </c>
      <c r="E23" s="12" t="s">
        <v>62</v>
      </c>
      <c r="F23" s="7" t="s">
        <v>63</v>
      </c>
      <c r="G23" s="7"/>
      <c r="H23" s="11">
        <v>10</v>
      </c>
      <c r="I23" s="7">
        <v>10</v>
      </c>
      <c r="J23" s="7"/>
    </row>
    <row r="24" ht="36.95" customHeight="1" spans="1:10">
      <c r="A24" s="15"/>
      <c r="B24" s="22"/>
      <c r="C24" s="22" t="s">
        <v>67</v>
      </c>
      <c r="D24" s="12" t="s">
        <v>57</v>
      </c>
      <c r="E24" s="12" t="s">
        <v>57</v>
      </c>
      <c r="F24" s="11" t="s">
        <v>57</v>
      </c>
      <c r="G24" s="11"/>
      <c r="H24" s="11">
        <v>0</v>
      </c>
      <c r="I24" s="11">
        <v>0</v>
      </c>
      <c r="J24" s="7"/>
    </row>
    <row r="25" ht="39.95" customHeight="1" spans="1:10">
      <c r="A25" s="15"/>
      <c r="B25" s="22"/>
      <c r="C25" s="22" t="s">
        <v>68</v>
      </c>
      <c r="D25" s="12" t="s">
        <v>69</v>
      </c>
      <c r="E25" s="12" t="s">
        <v>62</v>
      </c>
      <c r="F25" s="7" t="s">
        <v>63</v>
      </c>
      <c r="G25" s="7"/>
      <c r="H25" s="11">
        <v>10</v>
      </c>
      <c r="I25" s="7">
        <v>10</v>
      </c>
      <c r="J25" s="7"/>
    </row>
    <row r="26" ht="51" customHeight="1" spans="1:10">
      <c r="A26" s="15"/>
      <c r="B26" s="22" t="s">
        <v>70</v>
      </c>
      <c r="C26" s="22" t="s">
        <v>71</v>
      </c>
      <c r="D26" s="12" t="s">
        <v>72</v>
      </c>
      <c r="E26" s="6" t="s">
        <v>73</v>
      </c>
      <c r="F26" s="23">
        <v>1</v>
      </c>
      <c r="G26" s="7"/>
      <c r="H26" s="11">
        <v>10</v>
      </c>
      <c r="I26" s="7">
        <v>9</v>
      </c>
      <c r="J26" s="11" t="s">
        <v>74</v>
      </c>
    </row>
    <row r="27" ht="27" customHeight="1" spans="1:10">
      <c r="A27" s="24" t="s">
        <v>75</v>
      </c>
      <c r="B27" s="24"/>
      <c r="C27" s="24"/>
      <c r="D27" s="24"/>
      <c r="E27" s="24"/>
      <c r="F27" s="24"/>
      <c r="G27" s="24"/>
      <c r="H27" s="24">
        <v>100</v>
      </c>
      <c r="I27" s="29">
        <f>SUM(I15:I26)+J8</f>
        <v>90.6238461538462</v>
      </c>
      <c r="J27" s="6"/>
    </row>
    <row r="28" ht="161.1" customHeight="1" spans="1:10">
      <c r="A28" s="25" t="s">
        <v>76</v>
      </c>
      <c r="B28" s="26"/>
      <c r="C28" s="26"/>
      <c r="D28" s="26"/>
      <c r="E28" s="26"/>
      <c r="F28" s="26"/>
      <c r="G28" s="26"/>
      <c r="H28" s="26"/>
      <c r="I28" s="26"/>
      <c r="J28" s="26"/>
    </row>
  </sheetData>
  <mergeCells count="35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8"/>
    <mergeCell ref="B19:B21"/>
    <mergeCell ref="B22:B25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2015-06-07T10:17:00Z</dcterms:created>
  <cp:lastPrinted>2020-04-24T18:17:00Z</cp:lastPrinted>
  <dcterms:modified xsi:type="dcterms:W3CDTF">2024-05-15T06:39:41Z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626BECC9E8A14285BEA57783F7017399_13</vt:lpwstr>
  </property>
</Properties>
</file>