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<sst xmlns="http://schemas.openxmlformats.org/spreadsheetml/2006/main" count="112" uniqueCount="78">
  <si>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</si>
  <si>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</si>
  <si>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</si>
  <si>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</si>
  <si>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老年友好型社会建设工作督导</t>
  </si>
  <si>
    <t>主管部门</t>
  </si>
  <si>
    <t>北京市卫生健康委员会</t>
  </si>
  <si>
    <t>实施单位</t>
  </si>
  <si>
    <t>北京市老龄协会</t>
  </si>
  <si>
    <t>项目负责人</t>
  </si>
  <si>
    <t>李强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</si>
  <si>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</si>
  <si>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</si>
  <si>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</si>
  <si>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</si>
  <si>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</si>
  <si>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</si>
  <si>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</si>
  <si>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</si>
  <si>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</si>
  <si>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</si>
  <si>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</si>
  <si>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</si>
  <si>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</si>
  <si>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</si>
  <si>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</si>
  <si>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</si>
  <si>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开展北京老年“啄木鸟”志愿监督工作，落实《北京市推进老年友好型社会建设行动方案（2021-2023）》文件要求对29个责任单位开展督导工作，做好三年行动方案工作总结和经验做法总结。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</si>
  <si>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</si>
  <si>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</si>
  <si>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</si>
  <si>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</si>
  <si>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</si>
  <si>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</si>
  <si>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</si>
  <si>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</si>
  <si>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</si>
  <si>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</si>
  <si>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形成志愿监督工作总结</t>
  </si>
  <si>
    <t>≥1份</t>
  </si>
  <si>
    <t>1份</t>
  </si>
  <si>
    <t>形成老年友好型社会建设工作报告</t>
  </si>
  <si>
    <t>对推进老年友好型社会建设进行指导</t>
  </si>
  <si>
    <t>≥2次</t>
  </si>
  <si>
    <t>2次</t>
  </si>
  <si>
    <t>对志愿监督员进行培训指导</t>
  </si>
  <si>
    <t>质量指标</t>
  </si>
  <si>
    <t>指导完成《北京市推进老年友好型社会建设行动方案（2021-2023）》工作任务</t>
  </si>
  <si>
    <t>完成工作任务</t>
  </si>
  <si>
    <t>时效指标</t>
  </si>
  <si>
    <t>项目计划完成时间</t>
  </si>
  <si>
    <t>预计2023年12月前完成</t>
  </si>
  <si>
    <t>12月已完成</t>
  </si>
  <si>
    <t>成本指标（10分）</t>
  </si>
  <si>
    <t>经济成本指标</t>
  </si>
  <si>
    <t>预算控制数</t>
  </si>
  <si>
    <t>≤43.1万元</t>
  </si>
  <si>
    <t>43.1万元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</si>
  <si>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</si>
  <si>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</si>
  <si>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</si>
  <si>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</si>
  <si>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</si>
  <si>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</si>
  <si>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坚持问题导向，利用“啄木鸟”志愿监督员队伍，监督指导无障碍精细化治理和老年友好型社会建设等工作，使老年友好型社会建设水平得到进一步提升；</t>
  </si>
  <si>
    <t>得到提升</t>
  </si>
  <si>
    <t>效果资料呈现不足。</t>
  </si>
  <si>
    <t>生态效益
指标</t>
  </si>
  <si>
    <t>可持续影响指标</t>
  </si>
  <si>
    <t>推进北京市推进老年友好型社会建设督导工作；</t>
  </si>
  <si>
    <t>持续推进</t>
  </si>
  <si>
    <t>满意度
指标（10分）</t>
  </si>
  <si>
    <t>服务对象满意度指标</t>
  </si>
  <si>
    <t>督导人员满意度</t>
  </si>
  <si>
    <t>≧90%</t>
  </si>
  <si>
    <t>项目方满意度测评方向偏移，项目是对社会不适老场景进行监督，调查的对象是不适老场景，这种情况满意度调查对象很难进行，本次满意度调查指标为监督员对场景适老的满意度，故分值较预期低。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</si>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</sst>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/>
      </xdr:nvSpPr>
      <xdr:spPr>
        <a:xfrm>
          <a:off x="1791970" y="1802765"/>
          <a:ext cx="121793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55" zoomScaleNormal="55" topLeftCell="A22" workbookViewId="0">
      <selection activeCell="H15" sqref="H15:H20"/>
    </sheetView>
  </sheetViews>
  <sheetFormatPr defaultColWidth="9" defaultRowHeight="14"/>
  <cols>
    <col min="1" max="1" width="5.33636363636364" style="1" customWidth="1"/>
    <col min="2" max="2" width="7.75454545454545" style="1" customWidth="1"/>
    <col min="3" max="3" width="12.2454545454545" style="1" customWidth="1"/>
    <col min="4" max="4" width="17.7545454545455" style="1" customWidth="1"/>
    <col min="5" max="5" width="19.5" style="1" customWidth="1"/>
    <col min="6" max="6" width="13.3363636363636" style="1" customWidth="1"/>
    <col min="7" max="7" width="11.6545454545455" style="1" customWidth="1"/>
    <col min="8" max="8" width="12.5" style="1" customWidth="1"/>
    <col min="9" max="9" width="11" style="1" customWidth="1"/>
    <col min="10" max="10" width="25.4272727272727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="1" customFormat="1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s="1" customFormat="1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55522310</v>
      </c>
      <c r="I6" s="9"/>
      <c r="J6" s="9"/>
    </row>
    <row r="7" s="1" customFormat="1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s="1" customFormat="1" ht="20" customHeight="1" spans="1:10">
      <c r="A8" s="9"/>
      <c r="B8" s="9"/>
      <c r="C8" s="9"/>
      <c r="D8" s="10" t="s">
        <v>19</v>
      </c>
      <c r="E8" s="11">
        <v>43.1</v>
      </c>
      <c r="F8" s="11">
        <v>43.1</v>
      </c>
      <c r="G8" s="11">
        <v>43.1</v>
      </c>
      <c r="H8" s="11">
        <v>10</v>
      </c>
      <c r="I8" s="32">
        <f>G8/F8</f>
        <v>1</v>
      </c>
      <c r="J8" s="19">
        <f>10*I8</f>
        <v>10</v>
      </c>
    </row>
    <row r="9" s="1" customFormat="1" ht="30" spans="1:10">
      <c r="A9" s="9"/>
      <c r="B9" s="9"/>
      <c r="C9" s="9"/>
      <c r="D9" s="12" t="s">
        <v>20</v>
      </c>
      <c r="E9" s="11">
        <v>43.1</v>
      </c>
      <c r="F9" s="11">
        <v>43.1</v>
      </c>
      <c r="G9" s="11">
        <v>43.1</v>
      </c>
      <c r="H9" s="5" t="s">
        <v>21</v>
      </c>
      <c r="I9" s="32">
        <f>G9/F9</f>
        <v>1</v>
      </c>
      <c r="J9" s="9" t="s">
        <v>21</v>
      </c>
    </row>
    <row r="10" s="1" customFormat="1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s="1" customFormat="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s="1" customFormat="1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s="1" customFormat="1" ht="75" customHeight="1" spans="1:11">
      <c r="A13" s="14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  <c r="K13" s="33"/>
    </row>
    <row r="14" s="1" customFormat="1" ht="30" spans="1:10">
      <c r="A14" s="14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s="1" customFormat="1" ht="41" customHeight="1" spans="1:10">
      <c r="A15" s="14"/>
      <c r="B15" s="15" t="s">
        <v>36</v>
      </c>
      <c r="C15" s="16" t="s">
        <v>37</v>
      </c>
      <c r="D15" s="9" t="s">
        <v>38</v>
      </c>
      <c r="E15" s="5" t="s">
        <v>39</v>
      </c>
      <c r="F15" s="17" t="s">
        <v>40</v>
      </c>
      <c r="G15" s="18"/>
      <c r="H15" s="19">
        <v>5</v>
      </c>
      <c r="I15" s="19">
        <v>5</v>
      </c>
      <c r="J15" s="5"/>
    </row>
    <row r="16" s="1" customFormat="1" ht="41" customHeight="1" spans="1:10">
      <c r="A16" s="14"/>
      <c r="B16" s="20"/>
      <c r="C16" s="21"/>
      <c r="D16" s="9" t="s">
        <v>41</v>
      </c>
      <c r="E16" s="5" t="s">
        <v>39</v>
      </c>
      <c r="F16" s="5" t="s">
        <v>40</v>
      </c>
      <c r="G16" s="5"/>
      <c r="H16" s="19">
        <v>5</v>
      </c>
      <c r="I16" s="19">
        <v>5</v>
      </c>
      <c r="J16" s="5"/>
    </row>
    <row r="17" s="1" customFormat="1" ht="49" customHeight="1" spans="1:10">
      <c r="A17" s="14"/>
      <c r="B17" s="20"/>
      <c r="C17" s="21"/>
      <c r="D17" s="9" t="s">
        <v>42</v>
      </c>
      <c r="E17" s="5" t="s">
        <v>43</v>
      </c>
      <c r="F17" s="6" t="s">
        <v>44</v>
      </c>
      <c r="G17" s="8"/>
      <c r="H17" s="19">
        <v>5</v>
      </c>
      <c r="I17" s="19">
        <v>5</v>
      </c>
      <c r="J17" s="5"/>
    </row>
    <row r="18" s="1" customFormat="1" ht="41" customHeight="1" spans="1:10">
      <c r="A18" s="14"/>
      <c r="B18" s="20"/>
      <c r="C18" s="22"/>
      <c r="D18" s="9" t="s">
        <v>45</v>
      </c>
      <c r="E18" s="5" t="s">
        <v>43</v>
      </c>
      <c r="F18" s="6" t="s">
        <v>44</v>
      </c>
      <c r="G18" s="8"/>
      <c r="H18" s="19">
        <v>5</v>
      </c>
      <c r="I18" s="19">
        <v>5</v>
      </c>
      <c r="J18" s="5"/>
    </row>
    <row r="19" s="1" customFormat="1" ht="96" customHeight="1" spans="1:10">
      <c r="A19" s="14"/>
      <c r="B19" s="20"/>
      <c r="C19" s="5" t="s">
        <v>46</v>
      </c>
      <c r="D19" s="9" t="s">
        <v>47</v>
      </c>
      <c r="E19" s="23" t="s">
        <v>48</v>
      </c>
      <c r="F19" s="23" t="s">
        <v>48</v>
      </c>
      <c r="G19" s="23"/>
      <c r="H19" s="19">
        <v>10</v>
      </c>
      <c r="I19" s="19">
        <v>10</v>
      </c>
      <c r="J19" s="5"/>
    </row>
    <row r="20" s="1" customFormat="1" ht="41" customHeight="1" spans="1:10">
      <c r="A20" s="14"/>
      <c r="B20" s="24"/>
      <c r="C20" s="5" t="s">
        <v>49</v>
      </c>
      <c r="D20" s="9" t="s">
        <v>50</v>
      </c>
      <c r="E20" s="23" t="s">
        <v>51</v>
      </c>
      <c r="F20" s="23" t="s">
        <v>52</v>
      </c>
      <c r="G20" s="23"/>
      <c r="H20" s="19">
        <v>10</v>
      </c>
      <c r="I20" s="19">
        <v>10</v>
      </c>
      <c r="J20" s="5"/>
    </row>
    <row r="21" s="1" customFormat="1" ht="38" customHeight="1" spans="1:10">
      <c r="A21" s="14"/>
      <c r="B21" s="15" t="s">
        <v>53</v>
      </c>
      <c r="C21" s="9" t="s">
        <v>54</v>
      </c>
      <c r="D21" s="9" t="s">
        <v>55</v>
      </c>
      <c r="E21" s="9" t="s">
        <v>56</v>
      </c>
      <c r="F21" s="9" t="s">
        <v>57</v>
      </c>
      <c r="G21" s="9"/>
      <c r="H21" s="19">
        <v>10</v>
      </c>
      <c r="I21" s="19">
        <v>10</v>
      </c>
      <c r="J21" s="5"/>
    </row>
    <row r="22" s="1" customFormat="1" ht="38" customHeight="1" spans="1:10">
      <c r="A22" s="14"/>
      <c r="B22" s="20"/>
      <c r="C22" s="9" t="s">
        <v>58</v>
      </c>
      <c r="D22" s="9" t="s">
        <v>59</v>
      </c>
      <c r="E22" s="9" t="s">
        <v>59</v>
      </c>
      <c r="F22" s="9" t="s">
        <v>59</v>
      </c>
      <c r="G22" s="9"/>
      <c r="H22" s="19">
        <v>0</v>
      </c>
      <c r="I22" s="19">
        <v>0</v>
      </c>
      <c r="J22" s="5"/>
    </row>
    <row r="23" s="1" customFormat="1" ht="38" customHeight="1" spans="1:10">
      <c r="A23" s="14"/>
      <c r="B23" s="24"/>
      <c r="C23" s="9" t="s">
        <v>60</v>
      </c>
      <c r="D23" s="9" t="s">
        <v>59</v>
      </c>
      <c r="E23" s="9" t="s">
        <v>59</v>
      </c>
      <c r="F23" s="9" t="s">
        <v>59</v>
      </c>
      <c r="G23" s="9"/>
      <c r="H23" s="19">
        <v>0</v>
      </c>
      <c r="I23" s="19">
        <v>0</v>
      </c>
      <c r="J23" s="5"/>
    </row>
    <row r="24" s="1" customFormat="1" ht="30" spans="1:10">
      <c r="A24" s="14"/>
      <c r="B24" s="25" t="s">
        <v>61</v>
      </c>
      <c r="C24" s="25" t="s">
        <v>62</v>
      </c>
      <c r="D24" s="9" t="s">
        <v>59</v>
      </c>
      <c r="E24" s="9" t="s">
        <v>59</v>
      </c>
      <c r="F24" s="9" t="s">
        <v>59</v>
      </c>
      <c r="G24" s="9"/>
      <c r="H24" s="19">
        <v>0</v>
      </c>
      <c r="I24" s="19">
        <v>0</v>
      </c>
      <c r="J24" s="5"/>
    </row>
    <row r="25" s="1" customFormat="1" ht="150" spans="1:10">
      <c r="A25" s="14"/>
      <c r="B25" s="25"/>
      <c r="C25" s="25" t="s">
        <v>63</v>
      </c>
      <c r="D25" s="9" t="s">
        <v>64</v>
      </c>
      <c r="E25" s="9" t="s">
        <v>65</v>
      </c>
      <c r="F25" s="9" t="s">
        <v>65</v>
      </c>
      <c r="G25" s="9"/>
      <c r="H25" s="19">
        <v>20</v>
      </c>
      <c r="I25" s="11">
        <v>19</v>
      </c>
      <c r="J25" s="9" t="s">
        <v>66</v>
      </c>
    </row>
    <row r="26" s="1" customFormat="1" ht="37" customHeight="1" spans="1:10">
      <c r="A26" s="14"/>
      <c r="B26" s="25"/>
      <c r="C26" s="25" t="s">
        <v>67</v>
      </c>
      <c r="D26" s="9" t="s">
        <v>59</v>
      </c>
      <c r="E26" s="9" t="s">
        <v>59</v>
      </c>
      <c r="F26" s="9" t="s">
        <v>59</v>
      </c>
      <c r="G26" s="9"/>
      <c r="H26" s="19">
        <v>0</v>
      </c>
      <c r="I26" s="19">
        <v>0</v>
      </c>
      <c r="J26" s="9"/>
    </row>
    <row r="27" s="1" customFormat="1" ht="45" spans="1:10">
      <c r="A27" s="14"/>
      <c r="B27" s="25"/>
      <c r="C27" s="25" t="s">
        <v>68</v>
      </c>
      <c r="D27" s="9" t="s">
        <v>69</v>
      </c>
      <c r="E27" s="23" t="s">
        <v>70</v>
      </c>
      <c r="F27" s="26" t="s">
        <v>70</v>
      </c>
      <c r="G27" s="26"/>
      <c r="H27" s="19">
        <v>10</v>
      </c>
      <c r="I27" s="11">
        <v>10</v>
      </c>
      <c r="J27" s="9" t="s">
        <v>66</v>
      </c>
    </row>
    <row r="28" s="1" customFormat="1" ht="149" customHeight="1" spans="1:10">
      <c r="A28" s="14"/>
      <c r="B28" s="25" t="s">
        <v>71</v>
      </c>
      <c r="C28" s="25" t="s">
        <v>72</v>
      </c>
      <c r="D28" s="9" t="s">
        <v>73</v>
      </c>
      <c r="E28" s="9" t="s">
        <v>74</v>
      </c>
      <c r="F28" s="27">
        <v>0.82</v>
      </c>
      <c r="G28" s="5"/>
      <c r="H28" s="19">
        <v>10</v>
      </c>
      <c r="I28" s="11">
        <f>82/90*10</f>
        <v>9.11111111111111</v>
      </c>
      <c r="J28" s="9" t="s">
        <v>75</v>
      </c>
    </row>
    <row r="29" s="1" customFormat="1" ht="27" customHeight="1" spans="1:10">
      <c r="A29" s="28" t="s">
        <v>76</v>
      </c>
      <c r="B29" s="28"/>
      <c r="C29" s="28"/>
      <c r="D29" s="28"/>
      <c r="E29" s="28"/>
      <c r="F29" s="28"/>
      <c r="G29" s="28"/>
      <c r="H29" s="29">
        <v>100</v>
      </c>
      <c r="I29" s="29">
        <f>SUM(I15:I28)+J8</f>
        <v>98.1111111111111</v>
      </c>
      <c r="J29" s="5"/>
    </row>
    <row r="30" s="1" customFormat="1" ht="161" customHeight="1" spans="1:10">
      <c r="A30" s="30" t="s">
        <v>77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5:C18"/>
    <mergeCell ref="A7:C1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Q先生</cp:lastModifiedBy>
  <dcterms:created xsi:type="dcterms:W3CDTF">2023-05-12T11:15:00Z</dcterms:created>
  <dcterms:modified xsi:type="dcterms:W3CDTF">2024-05-14T08:37:01Z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6EB76F031ED34127A59446EE1EE75F0E_12</vt:lpwstr>
  </property>
</Properties>
</file>