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<sst xmlns="http://schemas.openxmlformats.org/spreadsheetml/2006/main" count="99" uniqueCount="72">
  <si>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</si>
  <si>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</si>
  <si>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</si>
  <si>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</si>
  <si>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北京市心肺血管疾病研究所心力衰竭的分层分型评估和分层防控策略研究</t>
  </si>
  <si>
    <t>主管部门</t>
  </si>
  <si>
    <t>北京市卫生健康委员会</t>
  </si>
  <si>
    <t>实施单位</t>
  </si>
  <si>
    <t>北京市心肺血管疾病研究所</t>
  </si>
  <si>
    <t>项目负责人</t>
  </si>
  <si>
    <t>李玉琳</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</si>
  <si>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</si>
  <si>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</si>
  <si>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</si>
  <si>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</si>
  <si>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</si>
  <si>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</si>
  <si>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</si>
  <si>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</si>
  <si>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</si>
  <si>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</si>
  <si>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</si>
  <si>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</si>
  <si>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</si>
  <si>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</si>
  <si>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</si>
  <si>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</si>
  <si>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本项目计划构建目标基因小鼠 200 只，用于阐明心衰患者的不同分型的代谢产物和蛋白分子的作用机制。并构建类器官 6 个用于筛选药物靶点。</t>
  </si>
  <si>
    <t>本项目构建目标基因小鼠205只。并构建类器官6个。</t>
  </si>
  <si>
    <t>绩效指标</t>
  </si>
  <si>
    <t>一级指标</t>
  </si>
  <si>
    <t>二级指标</t>
  </si>
  <si>
    <t>三级指标</t>
  </si>
  <si>
    <t>年度指标值(A)</t>
  </si>
  <si>
    <t>实际完成值(B)</t>
  </si>
  <si>
    <t>分值</t>
  </si>
  <si>
    <t>偏差原因分析及改进措施</t>
  </si>
  <si>
    <t>产出指标（40分）</t>
  </si>
  <si>
    <t>数量指标</t>
  </si>
  <si>
    <t>指标 1：繁殖目标基因小鼠 200 只</t>
  </si>
  <si>
    <t>指标 1：繁殖目标基因小鼠 205 只</t>
  </si>
  <si>
    <t>无偏差</t>
  </si>
  <si>
    <t>指标 2：构建心脏类器官 6 个</t>
  </si>
  <si>
    <t>质量指标</t>
  </si>
  <si>
    <t>合格率≥90%；</t>
  </si>
  <si>
    <t>合格率≥95%；</t>
  </si>
  <si>
    <t>时效指标</t>
  </si>
  <si>
    <t>2023年12月底完成；</t>
  </si>
  <si>
    <t>2024年1月底完成；</t>
  </si>
  <si>
    <t>根据繁殖情况，到2024年1月7日完成</t>
  </si>
  <si>
    <t>成本指标（10分）</t>
  </si>
  <si>
    <t>经济成本指标</t>
  </si>
  <si>
    <t>成本指标：不超过 7.9577万元</t>
  </si>
  <si>
    <t>7.9577万元</t>
  </si>
  <si>
    <t>社会成本指标</t>
  </si>
  <si>
    <t>-</t>
  </si>
  <si>
    <t>生态成本指标</t>
  </si>
  <si>
    <t>效果指标（30分）</t>
  </si>
  <si>
    <t>经济效益
指标</t>
  </si>
  <si>
    <t>社会效益
指标</t>
  </si>
  <si>
    <t>提高医疗效率</t>
  </si>
  <si>
    <t>提高医疗效率10%</t>
  </si>
  <si>
    <t>支撑资料不充分</t>
  </si>
  <si>
    <t>生态效益
指标</t>
  </si>
  <si>
    <t>可持续影响指标</t>
  </si>
  <si>
    <t>满意度
指标（10分）</t>
  </si>
  <si>
    <t>服务对象满意度指标</t>
  </si>
  <si>
    <t>研发人员满意度≥90%</t>
  </si>
  <si>
    <t>研发人员满意度≥95%</t>
  </si>
  <si>
    <t>满意度资料不充分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</si>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</sst>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7">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9" fontId="4" fillId="0" borderId="1" xfId="3" applyNumberFormat="1" applyFont="1" applyBorder="1" applyAlignment="1">
      <alignment horizontal="center" vertical="center"/>
    </xf>
    <xf numFmtId="9" fontId="4"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405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80" zoomScaleNormal="100" topLeftCell="A15" workbookViewId="0">
      <selection activeCell="I10" sqref="I10:I11"/>
    </sheetView>
  </sheetViews>
  <sheetFormatPr defaultColWidth="9" defaultRowHeight="14"/>
  <cols>
    <col min="1" max="1" width="5.33333333333333" customWidth="1"/>
    <col min="2" max="2" width="7.66666666666667" customWidth="1"/>
    <col min="3" max="3" width="12.1666666666667" customWidth="1"/>
    <col min="4" max="4" width="17.6666666666667" customWidth="1"/>
    <col min="5" max="5" width="19.5083333333333" customWidth="1"/>
    <col min="6" max="6" width="13.3333333333333" customWidth="1"/>
    <col min="7" max="7" width="11.6666666666667" customWidth="1"/>
    <col min="8" max="8" width="12.5083333333333" customWidth="1"/>
    <col min="9" max="9" width="11" customWidth="1"/>
    <col min="10" max="10" width="14.5083333333333" customWidth="1"/>
    <col min="12" max="12" width="11.6666666666667"/>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4" t="s">
        <v>10</v>
      </c>
      <c r="E6" s="4"/>
      <c r="F6" s="4"/>
      <c r="G6" s="4" t="s">
        <v>11</v>
      </c>
      <c r="H6" s="8">
        <v>15811200661</v>
      </c>
      <c r="I6" s="8"/>
      <c r="J6" s="8"/>
    </row>
    <row r="7" ht="30" spans="1:10">
      <c r="A7" s="8" t="s">
        <v>12</v>
      </c>
      <c r="B7" s="8"/>
      <c r="C7" s="8"/>
      <c r="D7" s="4"/>
      <c r="E7" s="8" t="s">
        <v>13</v>
      </c>
      <c r="F7" s="8" t="s">
        <v>14</v>
      </c>
      <c r="G7" s="8" t="s">
        <v>15</v>
      </c>
      <c r="H7" s="8" t="s">
        <v>16</v>
      </c>
      <c r="I7" s="8" t="s">
        <v>17</v>
      </c>
      <c r="J7" s="4" t="s">
        <v>18</v>
      </c>
    </row>
    <row r="8" ht="20" customHeight="1" spans="1:10">
      <c r="A8" s="8"/>
      <c r="B8" s="8"/>
      <c r="C8" s="8"/>
      <c r="D8" s="9" t="s">
        <v>19</v>
      </c>
      <c r="E8" s="4">
        <v>8.02</v>
      </c>
      <c r="F8" s="4">
        <v>7.9577</v>
      </c>
      <c r="G8" s="4">
        <v>7.9577</v>
      </c>
      <c r="H8" s="4">
        <v>10</v>
      </c>
      <c r="I8" s="25">
        <f>G8/F8</f>
        <v>1</v>
      </c>
      <c r="J8" s="8">
        <f>10*I8</f>
        <v>10</v>
      </c>
    </row>
    <row r="9" ht="15" spans="1:10">
      <c r="A9" s="8"/>
      <c r="B9" s="8"/>
      <c r="C9" s="8"/>
      <c r="D9" s="10" t="s">
        <v>20</v>
      </c>
      <c r="E9" s="4">
        <v>8.02</v>
      </c>
      <c r="F9" s="4">
        <v>7.9577</v>
      </c>
      <c r="G9" s="4">
        <v>7.9577</v>
      </c>
      <c r="H9" s="4" t="s">
        <v>21</v>
      </c>
      <c r="I9" s="25">
        <f>G9/F9</f>
        <v>1</v>
      </c>
      <c r="J9" s="8" t="s">
        <v>21</v>
      </c>
    </row>
    <row r="10" ht="25" customHeight="1" spans="1:10">
      <c r="A10" s="8"/>
      <c r="B10" s="8"/>
      <c r="C10" s="8"/>
      <c r="D10" s="4" t="s">
        <v>22</v>
      </c>
      <c r="E10" s="4"/>
      <c r="F10" s="4"/>
      <c r="G10" s="4"/>
      <c r="H10" s="4" t="s">
        <v>21</v>
      </c>
      <c r="I10" s="26"/>
      <c r="J10" s="8" t="s">
        <v>21</v>
      </c>
    </row>
    <row r="11" ht="19" customHeight="1" spans="1:10">
      <c r="A11" s="8"/>
      <c r="B11" s="8"/>
      <c r="C11" s="8"/>
      <c r="D11" s="11" t="s">
        <v>23</v>
      </c>
      <c r="E11" s="4"/>
      <c r="F11" s="4"/>
      <c r="G11" s="4"/>
      <c r="H11" s="4" t="s">
        <v>21</v>
      </c>
      <c r="I11" s="26"/>
      <c r="J11" s="8" t="s">
        <v>21</v>
      </c>
    </row>
    <row r="12" ht="26" customHeight="1" spans="1:10">
      <c r="A12" s="12" t="s">
        <v>24</v>
      </c>
      <c r="B12" s="8" t="s">
        <v>25</v>
      </c>
      <c r="C12" s="8"/>
      <c r="D12" s="8"/>
      <c r="E12" s="8"/>
      <c r="F12" s="8" t="s">
        <v>26</v>
      </c>
      <c r="G12" s="8"/>
      <c r="H12" s="8"/>
      <c r="I12" s="8"/>
      <c r="J12" s="8"/>
    </row>
    <row r="13" ht="75" customHeight="1" spans="1:10">
      <c r="A13" s="12"/>
      <c r="B13" s="8" t="s">
        <v>27</v>
      </c>
      <c r="C13" s="8"/>
      <c r="D13" s="8"/>
      <c r="E13" s="8"/>
      <c r="F13" s="8" t="s">
        <v>28</v>
      </c>
      <c r="G13" s="8"/>
      <c r="H13" s="8"/>
      <c r="I13" s="8"/>
      <c r="J13" s="8"/>
    </row>
    <row r="14" ht="30" spans="1:10">
      <c r="A14" s="12" t="s">
        <v>29</v>
      </c>
      <c r="B14" s="8" t="s">
        <v>30</v>
      </c>
      <c r="C14" s="4" t="s">
        <v>31</v>
      </c>
      <c r="D14" s="4" t="s">
        <v>32</v>
      </c>
      <c r="E14" s="4" t="s">
        <v>33</v>
      </c>
      <c r="F14" s="8" t="s">
        <v>34</v>
      </c>
      <c r="G14" s="8"/>
      <c r="H14" s="8" t="s">
        <v>35</v>
      </c>
      <c r="I14" s="8" t="s">
        <v>18</v>
      </c>
      <c r="J14" s="8" t="s">
        <v>36</v>
      </c>
    </row>
    <row r="15" ht="51" customHeight="1" spans="1:10">
      <c r="A15" s="12"/>
      <c r="B15" s="13" t="s">
        <v>37</v>
      </c>
      <c r="C15" s="4" t="s">
        <v>38</v>
      </c>
      <c r="D15" s="8" t="s">
        <v>39</v>
      </c>
      <c r="E15" s="8" t="s">
        <v>39</v>
      </c>
      <c r="F15" s="8" t="s">
        <v>40</v>
      </c>
      <c r="G15" s="8"/>
      <c r="H15" s="8">
        <v>10</v>
      </c>
      <c r="I15" s="8">
        <v>10</v>
      </c>
      <c r="J15" s="4" t="s">
        <v>41</v>
      </c>
    </row>
    <row r="16" ht="41" customHeight="1" spans="1:10">
      <c r="A16" s="12"/>
      <c r="B16" s="14"/>
      <c r="C16" s="4" t="s">
        <v>38</v>
      </c>
      <c r="D16" s="8" t="s">
        <v>42</v>
      </c>
      <c r="E16" s="8" t="s">
        <v>42</v>
      </c>
      <c r="F16" s="15" t="s">
        <v>42</v>
      </c>
      <c r="G16" s="16"/>
      <c r="H16" s="8">
        <v>10</v>
      </c>
      <c r="I16" s="8">
        <v>10</v>
      </c>
      <c r="J16" s="4" t="s">
        <v>41</v>
      </c>
    </row>
    <row r="17" ht="41" customHeight="1" spans="1:10">
      <c r="A17" s="12"/>
      <c r="B17" s="14"/>
      <c r="C17" s="4" t="s">
        <v>43</v>
      </c>
      <c r="D17" s="8" t="s">
        <v>44</v>
      </c>
      <c r="E17" s="8" t="s">
        <v>44</v>
      </c>
      <c r="F17" s="17" t="s">
        <v>45</v>
      </c>
      <c r="G17" s="17"/>
      <c r="H17" s="8">
        <v>10</v>
      </c>
      <c r="I17" s="8">
        <v>10</v>
      </c>
      <c r="J17" s="4" t="s">
        <v>41</v>
      </c>
    </row>
    <row r="18" ht="60" customHeight="1" spans="1:10">
      <c r="A18" s="12"/>
      <c r="B18" s="18"/>
      <c r="C18" s="4" t="s">
        <v>46</v>
      </c>
      <c r="D18" s="8" t="s">
        <v>47</v>
      </c>
      <c r="E18" s="8" t="s">
        <v>47</v>
      </c>
      <c r="F18" s="8" t="s">
        <v>48</v>
      </c>
      <c r="G18" s="8"/>
      <c r="H18" s="8">
        <v>10</v>
      </c>
      <c r="I18" s="8">
        <v>9.5</v>
      </c>
      <c r="J18" s="8" t="s">
        <v>49</v>
      </c>
    </row>
    <row r="19" ht="38" customHeight="1" spans="1:10">
      <c r="A19" s="12"/>
      <c r="B19" s="13" t="s">
        <v>50</v>
      </c>
      <c r="C19" s="8" t="s">
        <v>51</v>
      </c>
      <c r="D19" s="8" t="s">
        <v>52</v>
      </c>
      <c r="E19" s="8" t="s">
        <v>52</v>
      </c>
      <c r="F19" s="8" t="s">
        <v>53</v>
      </c>
      <c r="G19" s="8"/>
      <c r="H19" s="8">
        <v>10</v>
      </c>
      <c r="I19" s="8">
        <v>10</v>
      </c>
      <c r="J19" s="4" t="s">
        <v>41</v>
      </c>
    </row>
    <row r="20" ht="38" customHeight="1" spans="1:10">
      <c r="A20" s="12"/>
      <c r="B20" s="14"/>
      <c r="C20" s="8" t="s">
        <v>54</v>
      </c>
      <c r="D20" s="8" t="s">
        <v>55</v>
      </c>
      <c r="E20" s="8" t="s">
        <v>55</v>
      </c>
      <c r="F20" s="8"/>
      <c r="G20" s="8"/>
      <c r="H20" s="8"/>
      <c r="I20" s="8"/>
      <c r="J20" s="4"/>
    </row>
    <row r="21" ht="38" customHeight="1" spans="1:10">
      <c r="A21" s="12"/>
      <c r="B21" s="18"/>
      <c r="C21" s="8" t="s">
        <v>56</v>
      </c>
      <c r="D21" s="8" t="s">
        <v>55</v>
      </c>
      <c r="E21" s="8" t="s">
        <v>55</v>
      </c>
      <c r="F21" s="8"/>
      <c r="G21" s="8"/>
      <c r="H21" s="8"/>
      <c r="I21" s="8"/>
      <c r="J21" s="4"/>
    </row>
    <row r="22" ht="30" spans="1:10">
      <c r="A22" s="12"/>
      <c r="B22" s="19" t="s">
        <v>57</v>
      </c>
      <c r="C22" s="19" t="s">
        <v>58</v>
      </c>
      <c r="D22" s="8" t="s">
        <v>55</v>
      </c>
      <c r="E22" s="8" t="s">
        <v>55</v>
      </c>
      <c r="F22" s="4"/>
      <c r="G22" s="4"/>
      <c r="H22" s="8"/>
      <c r="I22" s="4"/>
      <c r="J22" s="4"/>
    </row>
    <row r="23" ht="30" spans="1:10">
      <c r="A23" s="12"/>
      <c r="B23" s="19"/>
      <c r="C23" s="19" t="s">
        <v>59</v>
      </c>
      <c r="D23" s="8" t="s">
        <v>60</v>
      </c>
      <c r="E23" s="8" t="s">
        <v>60</v>
      </c>
      <c r="F23" s="4" t="s">
        <v>61</v>
      </c>
      <c r="G23" s="4"/>
      <c r="H23" s="4">
        <v>30</v>
      </c>
      <c r="I23" s="4">
        <v>28</v>
      </c>
      <c r="J23" s="8" t="s">
        <v>62</v>
      </c>
    </row>
    <row r="24" ht="37" customHeight="1" spans="1:10">
      <c r="A24" s="12"/>
      <c r="B24" s="19"/>
      <c r="C24" s="19" t="s">
        <v>63</v>
      </c>
      <c r="D24" s="8" t="s">
        <v>55</v>
      </c>
      <c r="E24" s="8" t="s">
        <v>55</v>
      </c>
      <c r="F24" s="4"/>
      <c r="G24" s="4"/>
      <c r="H24" s="8"/>
      <c r="I24" s="4"/>
      <c r="J24" s="4"/>
    </row>
    <row r="25" ht="40" customHeight="1" spans="1:10">
      <c r="A25" s="12"/>
      <c r="B25" s="19"/>
      <c r="C25" s="19" t="s">
        <v>64</v>
      </c>
      <c r="D25" s="8" t="s">
        <v>55</v>
      </c>
      <c r="E25" s="8" t="s">
        <v>55</v>
      </c>
      <c r="F25" s="4"/>
      <c r="G25" s="4"/>
      <c r="H25" s="8"/>
      <c r="I25" s="4"/>
      <c r="J25" s="4"/>
    </row>
    <row r="26" ht="51" customHeight="1" spans="1:10">
      <c r="A26" s="12"/>
      <c r="B26" s="19" t="s">
        <v>65</v>
      </c>
      <c r="C26" s="19" t="s">
        <v>66</v>
      </c>
      <c r="D26" s="8" t="s">
        <v>67</v>
      </c>
      <c r="E26" s="8" t="s">
        <v>67</v>
      </c>
      <c r="F26" s="20" t="s">
        <v>68</v>
      </c>
      <c r="G26" s="21"/>
      <c r="H26" s="4">
        <v>10</v>
      </c>
      <c r="I26" s="4">
        <v>8</v>
      </c>
      <c r="J26" s="8" t="s">
        <v>69</v>
      </c>
    </row>
    <row r="27" ht="27" customHeight="1" spans="1:10">
      <c r="A27" s="22" t="s">
        <v>70</v>
      </c>
      <c r="B27" s="22"/>
      <c r="C27" s="22"/>
      <c r="D27" s="22"/>
      <c r="E27" s="22"/>
      <c r="F27" s="22"/>
      <c r="G27" s="22"/>
      <c r="H27" s="22">
        <v>100</v>
      </c>
      <c r="I27" s="22">
        <f>SUM(I15:I26)+J8</f>
        <v>95.5</v>
      </c>
      <c r="J27" s="4"/>
    </row>
    <row r="28" ht="161" customHeight="1" spans="1:10">
      <c r="A28" s="23" t="s">
        <v>71</v>
      </c>
      <c r="B28" s="24"/>
      <c r="C28" s="24"/>
      <c r="D28" s="24"/>
      <c r="E28" s="24"/>
      <c r="F28" s="24"/>
      <c r="G28" s="24"/>
      <c r="H28" s="24"/>
      <c r="I28" s="24"/>
      <c r="J28" s="24"/>
    </row>
  </sheetData>
  <mergeCells count="35">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18"/>
    <mergeCell ref="B19:B21"/>
    <mergeCell ref="B22:B25"/>
    <mergeCell ref="A7:C11"/>
  </mergeCells>
  <pageMargins left="0.708661417322835" right="0.511811023622047" top="0.551181102362205" bottom="0.551181102362205" header="0.31496062992126" footer="0.31496062992126"/>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2024-05-08T03:44:39Z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