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<sst xmlns="http://schemas.openxmlformats.org/spreadsheetml/2006/main" count="66" uniqueCount="57">
  <si>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</si>
  <si>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</si>
  <si>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</si>
  <si>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</si>
  <si>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</si>
  <si>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</si>
  <si>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</si>
  <si>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</si>
  <si>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首都儿科研究所</t>
  </si>
  <si>
    <t>项目负责人</t>
  </si>
  <si>
    <t>王静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</si>
  <si>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</si>
  <si>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</si>
  <si>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</si>
  <si>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</si>
  <si>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</si>
  <si>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</si>
  <si>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</si>
  <si>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</si>
  <si>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</si>
  <si>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</si>
  <si>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</si>
  <si>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</si>
  <si>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</si>
  <si>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</si>
  <si>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</si>
  <si>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</si>
  <si>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</si>
  <si>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</si>
  <si>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</si>
  <si>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</si>
  <si>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</si>
  <si>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</si>
  <si>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</si>
  <si>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</si>
  <si>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</si>
  <si>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</si>
  <si>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</si>
  <si>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</si>
  <si>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0次</t>
  </si>
  <si>
    <t>足额保障率</t>
  </si>
  <si>
    <t>时效指标</t>
  </si>
  <si>
    <t>发放及时率</t>
  </si>
  <si>
    <t>成本指标</t>
  </si>
  <si>
    <t>预算控制数</t>
  </si>
  <si>
    <t>305.676812万元</t>
  </si>
  <si>
    <t>项目支出金额较年初增长较多</t>
  </si>
  <si>
    <t>效果指标(40分)</t>
  </si>
  <si>
    <t>经济效益
指标</t>
  </si>
  <si>
    <t>结余率=结余数/预算数</t>
  </si>
  <si>
    <t>社会效益
指标</t>
  </si>
  <si>
    <t>生态效益
指标</t>
  </si>
  <si>
    <t>可持续影响指标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</si>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</sst>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0" workbookViewId="0">
      <selection activeCell="H10" sqref="H10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1" width="11.625" style="1"/>
    <col min="12" max="12" width="12.625" style="1"/>
    <col min="13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85695281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7" t="s">
        <v>19</v>
      </c>
      <c r="E8" s="5">
        <v>42.1893</v>
      </c>
      <c r="F8" s="5">
        <v>305.676812</v>
      </c>
      <c r="G8" s="5">
        <v>305.676812</v>
      </c>
      <c r="H8" s="5">
        <v>10</v>
      </c>
      <c r="I8" s="16">
        <f>G8/F8</f>
        <v>1</v>
      </c>
      <c r="J8" s="6">
        <f>10*I8</f>
        <v>10</v>
      </c>
    </row>
    <row r="9" ht="45" spans="1:10">
      <c r="A9" s="6"/>
      <c r="B9" s="6"/>
      <c r="C9" s="6"/>
      <c r="D9" s="8" t="s">
        <v>20</v>
      </c>
      <c r="E9" s="5">
        <v>24.5262</v>
      </c>
      <c r="F9" s="5">
        <v>24.5262</v>
      </c>
      <c r="G9" s="5">
        <v>24.5262</v>
      </c>
      <c r="H9" s="5" t="s">
        <v>21</v>
      </c>
      <c r="I9" s="16">
        <f>G9/F9</f>
        <v>1</v>
      </c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16"/>
      <c r="J10" s="6" t="s">
        <v>21</v>
      </c>
    </row>
    <row r="11" ht="18.95" customHeight="1" spans="1:10">
      <c r="A11" s="6"/>
      <c r="B11" s="6"/>
      <c r="C11" s="6"/>
      <c r="D11" s="9" t="s">
        <v>23</v>
      </c>
      <c r="E11" s="5">
        <f>E8-E9</f>
        <v>17.6631</v>
      </c>
      <c r="F11" s="5">
        <f>F8-F9</f>
        <v>281.150612</v>
      </c>
      <c r="G11" s="5">
        <f>G8-G9</f>
        <v>281.150612</v>
      </c>
      <c r="H11" s="5" t="s">
        <v>21</v>
      </c>
      <c r="I11" s="16">
        <f>G11/F11</f>
        <v>1</v>
      </c>
      <c r="J11" s="6" t="s">
        <v>21</v>
      </c>
    </row>
    <row r="12" ht="26.1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spans="1:10">
      <c r="A14" s="10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6" t="s">
        <v>33</v>
      </c>
      <c r="G14" s="6"/>
      <c r="H14" s="6" t="s">
        <v>34</v>
      </c>
      <c r="I14" s="6" t="s">
        <v>18</v>
      </c>
      <c r="J14" s="6" t="s">
        <v>35</v>
      </c>
    </row>
    <row r="15" ht="24" customHeight="1" spans="1:10">
      <c r="A15" s="10"/>
      <c r="B15" s="11" t="s">
        <v>36</v>
      </c>
      <c r="C15" s="5" t="s">
        <v>37</v>
      </c>
      <c r="D15" s="5" t="s">
        <v>38</v>
      </c>
      <c r="E15" s="5" t="s">
        <v>39</v>
      </c>
      <c r="F15" s="5">
        <v>0</v>
      </c>
      <c r="G15" s="5"/>
      <c r="H15" s="6">
        <v>12</v>
      </c>
      <c r="I15" s="6">
        <v>12</v>
      </c>
      <c r="J15" s="5"/>
    </row>
    <row r="16" ht="24" customHeight="1" spans="1:10">
      <c r="A16" s="10"/>
      <c r="B16" s="11"/>
      <c r="C16" s="5" t="s">
        <v>37</v>
      </c>
      <c r="D16" s="6" t="s">
        <v>40</v>
      </c>
      <c r="E16" s="12">
        <v>1</v>
      </c>
      <c r="F16" s="12">
        <v>1</v>
      </c>
      <c r="G16" s="6"/>
      <c r="H16" s="6">
        <v>12</v>
      </c>
      <c r="I16" s="6">
        <v>12</v>
      </c>
      <c r="J16" s="5"/>
    </row>
    <row r="17" ht="24.95" customHeight="1" spans="1:10">
      <c r="A17" s="10"/>
      <c r="B17" s="11"/>
      <c r="C17" s="5" t="s">
        <v>41</v>
      </c>
      <c r="D17" s="6" t="s">
        <v>42</v>
      </c>
      <c r="E17" s="12">
        <v>1</v>
      </c>
      <c r="F17" s="12">
        <v>1</v>
      </c>
      <c r="G17" s="6"/>
      <c r="H17" s="6">
        <v>13</v>
      </c>
      <c r="I17" s="6">
        <v>13</v>
      </c>
      <c r="J17" s="5"/>
    </row>
    <row r="18" ht="30" spans="1:10">
      <c r="A18" s="10"/>
      <c r="B18" s="11"/>
      <c r="C18" s="5" t="s">
        <v>43</v>
      </c>
      <c r="D18" s="6" t="s">
        <v>44</v>
      </c>
      <c r="E18" s="6" t="s">
        <v>45</v>
      </c>
      <c r="F18" s="6" t="s">
        <v>45</v>
      </c>
      <c r="G18" s="6"/>
      <c r="H18" s="6">
        <v>13</v>
      </c>
      <c r="I18" s="6">
        <f>H18*70%</f>
        <v>9.1</v>
      </c>
      <c r="J18" s="6" t="s">
        <v>46</v>
      </c>
    </row>
    <row r="19" ht="30" spans="1:10">
      <c r="A19" s="10"/>
      <c r="B19" s="11" t="s">
        <v>47</v>
      </c>
      <c r="C19" s="11" t="s">
        <v>48</v>
      </c>
      <c r="D19" s="6" t="s">
        <v>49</v>
      </c>
      <c r="E19" s="6">
        <v>0</v>
      </c>
      <c r="F19" s="5">
        <v>0</v>
      </c>
      <c r="G19" s="5"/>
      <c r="H19" s="6">
        <v>40</v>
      </c>
      <c r="I19" s="5">
        <v>40</v>
      </c>
      <c r="J19" s="5"/>
    </row>
    <row r="20" ht="30" spans="1:10">
      <c r="A20" s="10"/>
      <c r="B20" s="11"/>
      <c r="C20" s="11" t="s">
        <v>50</v>
      </c>
      <c r="D20" s="6"/>
      <c r="E20" s="6"/>
      <c r="F20" s="5"/>
      <c r="G20" s="5"/>
      <c r="H20" s="6"/>
      <c r="I20" s="5"/>
      <c r="J20" s="5"/>
    </row>
    <row r="21" ht="30" spans="1:10">
      <c r="A21" s="10"/>
      <c r="B21" s="11"/>
      <c r="C21" s="11" t="s">
        <v>51</v>
      </c>
      <c r="D21" s="6"/>
      <c r="E21" s="6"/>
      <c r="F21" s="5"/>
      <c r="G21" s="5"/>
      <c r="H21" s="6"/>
      <c r="I21" s="5"/>
      <c r="J21" s="5"/>
    </row>
    <row r="22" ht="30" spans="1:10">
      <c r="A22" s="10"/>
      <c r="B22" s="11"/>
      <c r="C22" s="11" t="s">
        <v>52</v>
      </c>
      <c r="D22" s="6"/>
      <c r="E22" s="6"/>
      <c r="F22" s="5"/>
      <c r="G22" s="5"/>
      <c r="H22" s="6"/>
      <c r="I22" s="5"/>
      <c r="J22" s="5"/>
    </row>
    <row r="23" ht="45" spans="1:10">
      <c r="A23" s="10"/>
      <c r="B23" s="11" t="s">
        <v>53</v>
      </c>
      <c r="C23" s="11" t="s">
        <v>54</v>
      </c>
      <c r="D23" s="6"/>
      <c r="E23" s="5"/>
      <c r="F23" s="5"/>
      <c r="G23" s="5"/>
      <c r="H23" s="6"/>
      <c r="I23" s="5"/>
      <c r="J23" s="6"/>
    </row>
    <row r="24" ht="15" spans="1:10">
      <c r="A24" s="13" t="s">
        <v>55</v>
      </c>
      <c r="B24" s="13"/>
      <c r="C24" s="13"/>
      <c r="D24" s="13"/>
      <c r="E24" s="13"/>
      <c r="F24" s="13"/>
      <c r="G24" s="13"/>
      <c r="H24" s="13">
        <f>SUM(H15:H23)+H8</f>
        <v>100</v>
      </c>
      <c r="I24" s="13">
        <f>SUM(I15:I23)+J8</f>
        <v>96.1</v>
      </c>
      <c r="J24" s="5"/>
    </row>
    <row r="25" ht="161.1" customHeight="1" spans="1:10">
      <c r="A25" s="14" t="s">
        <v>56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23A4557854764860AEAFC51E816411A7</vt:lpwstr>
  </property>
</Properties>
</file>