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<sst xmlns="http://schemas.openxmlformats.org/spreadsheetml/2006/main" count="118" uniqueCount="72">
  <si>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</si>
  <si>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</si>
  <si>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</si>
  <si>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</si>
  <si>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新冠病毒核酸检测能力提升项目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</si>
  <si>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</si>
  <si>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</si>
  <si>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</si>
  <si>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</si>
  <si>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</si>
  <si>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</si>
  <si>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</si>
  <si>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</si>
  <si>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</si>
  <si>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</si>
  <si>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</si>
  <si>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</si>
  <si>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</si>
  <si>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</si>
  <si>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</si>
  <si>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</si>
  <si>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</si>
  <si>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</si>
  <si>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</si>
  <si>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</si>
  <si>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</si>
  <si>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</si>
  <si>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建设新的核酸检测实验室和配备相应数量的仪器设备，将新冠病毒核酸检测能力紧急提升至30000管/日。</t>
  </si>
  <si>
    <t>通过基础设施改造升级、建设核酸检测实验室和配备相应数量的仪器设备等工作,完成提升实验室新冠病毒核酸检测能力30000管/天，提高全市新冠病毒肺炎疫情检测能力储备。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</si>
  <si>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</si>
  <si>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</si>
  <si>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</si>
  <si>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</si>
  <si>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</si>
  <si>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</si>
  <si>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</si>
  <si>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</si>
  <si>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</si>
  <si>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</si>
  <si>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修缮建筑面积</t>
  </si>
  <si>
    <t>2075平方米</t>
  </si>
  <si>
    <t>无</t>
  </si>
  <si>
    <t>完成提升实验室新冠病毒核酸检测能力20000管/天，使总能力达到30000管/天</t>
  </si>
  <si>
    <t>20000管/天</t>
  </si>
  <si>
    <t>质量指标</t>
  </si>
  <si>
    <t>施工质量合格率</t>
  </si>
  <si>
    <t>新冠病毒核酸检测能力提升</t>
  </si>
  <si>
    <t>优</t>
  </si>
  <si>
    <t>提升新冠病毒核酸检测能力</t>
  </si>
  <si>
    <t>时效指标</t>
  </si>
  <si>
    <t>项目实施及时性</t>
  </si>
  <si>
    <t>按时完成</t>
  </si>
  <si>
    <t>成本指标（10分）</t>
  </si>
  <si>
    <t>经济成本指标</t>
  </si>
  <si>
    <t>控制在成本范围内</t>
  </si>
  <si>
    <t>≤3493.836298万元</t>
  </si>
  <si>
    <t>3456.588386万元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</si>
  <si>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</si>
  <si>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</si>
  <si>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</si>
  <si>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</si>
  <si>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</si>
  <si>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生态效益
指标</t>
  </si>
  <si>
    <t>可持续影响指标</t>
  </si>
  <si>
    <t>为全市大规模新冠病毒核酸检测提供支持</t>
  </si>
  <si>
    <t>效益指标量化程度有待加强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</si>
  <si>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</si>
  <si>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</si>
  <si>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合格率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</si>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</sst>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1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7551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85" zoomScaleNormal="85" zoomScaleSheetLayoutView="85" topLeftCell="A17" workbookViewId="0">
      <selection activeCell="F21" sqref="F21:G21"/>
    </sheetView>
  </sheetViews>
  <sheetFormatPr defaultColWidth="9" defaultRowHeight="14"/>
  <cols>
    <col min="1" max="1" width="5.38333333333333" customWidth="1"/>
    <col min="2" max="2" width="10.4166666666667" customWidth="1"/>
    <col min="3" max="3" width="12.25" customWidth="1"/>
    <col min="4" max="4" width="20.1416666666667" customWidth="1"/>
    <col min="5" max="5" width="19.5" customWidth="1"/>
    <col min="6" max="7" width="17.65" customWidth="1"/>
    <col min="8" max="8" width="12.5" customWidth="1"/>
    <col min="9" max="9" width="11" customWidth="1"/>
    <col min="10" max="10" width="14.6333333333333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64407016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v>3745.6295</v>
      </c>
      <c r="F8" s="7">
        <v>3493.836298</v>
      </c>
      <c r="G8" s="7">
        <v>3456.588386</v>
      </c>
      <c r="H8" s="4">
        <v>10</v>
      </c>
      <c r="I8" s="30">
        <f>G8/F8</f>
        <v>0.989338964730167</v>
      </c>
      <c r="J8" s="31">
        <f>10*I8</f>
        <v>9.89338964730167</v>
      </c>
    </row>
    <row r="9" ht="22" customHeight="1" spans="1:10">
      <c r="A9" s="5"/>
      <c r="B9" s="5"/>
      <c r="C9" s="5"/>
      <c r="D9" s="8" t="s">
        <v>20</v>
      </c>
      <c r="E9" s="7">
        <v>3745.6295</v>
      </c>
      <c r="F9" s="7">
        <v>3493.836298</v>
      </c>
      <c r="G9" s="7">
        <v>3456.588386</v>
      </c>
      <c r="H9" s="4" t="s">
        <v>21</v>
      </c>
      <c r="I9" s="30">
        <f>G9/F9</f>
        <v>0.989338964730167</v>
      </c>
      <c r="J9" s="5" t="s">
        <v>21</v>
      </c>
    </row>
    <row r="10" ht="25.15" customHeight="1" spans="1:10">
      <c r="A10" s="5"/>
      <c r="B10" s="5"/>
      <c r="C10" s="5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5" t="s">
        <v>21</v>
      </c>
    </row>
    <row r="11" ht="19.15" customHeight="1" spans="1:10">
      <c r="A11" s="5"/>
      <c r="B11" s="5"/>
      <c r="C11" s="5"/>
      <c r="D11" s="9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18.75" customHeight="1" spans="1:10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12" t="s">
        <v>40</v>
      </c>
      <c r="G15" s="13"/>
      <c r="H15" s="5">
        <v>10</v>
      </c>
      <c r="I15" s="5">
        <v>10</v>
      </c>
      <c r="J15" s="23" t="s">
        <v>41</v>
      </c>
    </row>
    <row r="16" ht="62" customHeight="1" spans="1:10">
      <c r="A16" s="10"/>
      <c r="B16" s="14"/>
      <c r="C16" s="4" t="s">
        <v>38</v>
      </c>
      <c r="D16" s="5" t="s">
        <v>42</v>
      </c>
      <c r="E16" s="4" t="s">
        <v>43</v>
      </c>
      <c r="F16" s="4" t="s">
        <v>43</v>
      </c>
      <c r="G16" s="4"/>
      <c r="H16" s="5">
        <v>10</v>
      </c>
      <c r="I16" s="5">
        <v>10</v>
      </c>
      <c r="J16" s="23" t="s">
        <v>41</v>
      </c>
    </row>
    <row r="17" ht="24" customHeight="1" spans="1:10">
      <c r="A17" s="10"/>
      <c r="B17" s="14"/>
      <c r="C17" s="4" t="s">
        <v>44</v>
      </c>
      <c r="D17" s="4" t="s">
        <v>45</v>
      </c>
      <c r="E17" s="15">
        <v>1</v>
      </c>
      <c r="F17" s="16">
        <v>1</v>
      </c>
      <c r="G17" s="17"/>
      <c r="H17" s="5">
        <v>10</v>
      </c>
      <c r="I17" s="5">
        <v>10</v>
      </c>
      <c r="J17" s="23" t="s">
        <v>41</v>
      </c>
    </row>
    <row r="18" ht="38.25" customHeight="1" spans="1:10">
      <c r="A18" s="10"/>
      <c r="B18" s="14"/>
      <c r="C18" s="4" t="s">
        <v>44</v>
      </c>
      <c r="D18" s="5" t="s">
        <v>46</v>
      </c>
      <c r="E18" s="18" t="s">
        <v>47</v>
      </c>
      <c r="F18" s="19" t="s">
        <v>48</v>
      </c>
      <c r="G18" s="20"/>
      <c r="H18" s="5">
        <v>5</v>
      </c>
      <c r="I18" s="5">
        <v>5</v>
      </c>
      <c r="J18" s="23" t="s">
        <v>41</v>
      </c>
    </row>
    <row r="19" ht="25.15" customHeight="1" spans="1:10">
      <c r="A19" s="10"/>
      <c r="B19" s="21"/>
      <c r="C19" s="4" t="s">
        <v>49</v>
      </c>
      <c r="D19" s="5" t="s">
        <v>50</v>
      </c>
      <c r="E19" s="18" t="s">
        <v>51</v>
      </c>
      <c r="F19" s="22">
        <v>45291</v>
      </c>
      <c r="G19" s="20"/>
      <c r="H19" s="5">
        <v>5</v>
      </c>
      <c r="I19" s="5">
        <v>5</v>
      </c>
      <c r="J19" s="23" t="s">
        <v>41</v>
      </c>
    </row>
    <row r="20" ht="30" customHeight="1" spans="1:10">
      <c r="A20" s="10"/>
      <c r="B20" s="11" t="s">
        <v>52</v>
      </c>
      <c r="C20" s="23" t="s">
        <v>53</v>
      </c>
      <c r="D20" s="5" t="s">
        <v>54</v>
      </c>
      <c r="E20" s="23" t="s">
        <v>55</v>
      </c>
      <c r="F20" s="23" t="s">
        <v>56</v>
      </c>
      <c r="G20" s="23"/>
      <c r="H20" s="5">
        <v>10</v>
      </c>
      <c r="I20" s="5">
        <v>10</v>
      </c>
      <c r="J20" s="23" t="s">
        <v>41</v>
      </c>
    </row>
    <row r="21" ht="30" customHeight="1" spans="1:10">
      <c r="A21" s="10"/>
      <c r="B21" s="14"/>
      <c r="C21" s="23" t="s">
        <v>57</v>
      </c>
      <c r="D21" s="23" t="s">
        <v>41</v>
      </c>
      <c r="E21" s="23" t="s">
        <v>41</v>
      </c>
      <c r="F21" s="23" t="s">
        <v>41</v>
      </c>
      <c r="G21" s="23"/>
      <c r="H21" s="23">
        <v>0</v>
      </c>
      <c r="I21" s="23">
        <v>0</v>
      </c>
      <c r="J21" s="26" t="s">
        <v>41</v>
      </c>
    </row>
    <row r="22" ht="30" customHeight="1" spans="1:10">
      <c r="A22" s="10"/>
      <c r="B22" s="21"/>
      <c r="C22" s="23" t="s">
        <v>58</v>
      </c>
      <c r="D22" s="23" t="s">
        <v>41</v>
      </c>
      <c r="E22" s="23" t="s">
        <v>41</v>
      </c>
      <c r="F22" s="23" t="s">
        <v>41</v>
      </c>
      <c r="G22" s="23"/>
      <c r="H22" s="23">
        <v>0</v>
      </c>
      <c r="I22" s="23">
        <v>0</v>
      </c>
      <c r="J22" s="26" t="s">
        <v>41</v>
      </c>
    </row>
    <row r="23" ht="30" spans="1:10">
      <c r="A23" s="10"/>
      <c r="B23" s="24" t="s">
        <v>59</v>
      </c>
      <c r="C23" s="24" t="s">
        <v>60</v>
      </c>
      <c r="D23" s="23" t="s">
        <v>41</v>
      </c>
      <c r="E23" s="23" t="s">
        <v>41</v>
      </c>
      <c r="F23" s="23" t="s">
        <v>41</v>
      </c>
      <c r="G23" s="23"/>
      <c r="H23" s="23">
        <v>0</v>
      </c>
      <c r="I23" s="23">
        <v>0</v>
      </c>
      <c r="J23" s="26" t="s">
        <v>41</v>
      </c>
    </row>
    <row r="24" ht="30" spans="1:10">
      <c r="A24" s="10"/>
      <c r="B24" s="24"/>
      <c r="C24" s="24" t="s">
        <v>61</v>
      </c>
      <c r="D24" s="23" t="s">
        <v>41</v>
      </c>
      <c r="E24" s="23" t="s">
        <v>41</v>
      </c>
      <c r="F24" s="23" t="s">
        <v>41</v>
      </c>
      <c r="G24" s="23"/>
      <c r="H24" s="23">
        <v>0</v>
      </c>
      <c r="I24" s="23">
        <v>0</v>
      </c>
      <c r="J24" s="26" t="s">
        <v>41</v>
      </c>
    </row>
    <row r="25" ht="30" spans="1:10">
      <c r="A25" s="10"/>
      <c r="B25" s="24"/>
      <c r="C25" s="24" t="s">
        <v>62</v>
      </c>
      <c r="D25" s="23" t="s">
        <v>41</v>
      </c>
      <c r="E25" s="23" t="s">
        <v>41</v>
      </c>
      <c r="F25" s="23" t="s">
        <v>41</v>
      </c>
      <c r="G25" s="23"/>
      <c r="H25" s="23">
        <v>0</v>
      </c>
      <c r="I25" s="23">
        <v>0</v>
      </c>
      <c r="J25" s="26" t="s">
        <v>41</v>
      </c>
    </row>
    <row r="26" ht="52" customHeight="1" spans="1:10">
      <c r="A26" s="10"/>
      <c r="B26" s="24"/>
      <c r="C26" s="24" t="s">
        <v>63</v>
      </c>
      <c r="D26" s="5" t="s">
        <v>64</v>
      </c>
      <c r="E26" s="5" t="s">
        <v>64</v>
      </c>
      <c r="F26" s="5" t="s">
        <v>64</v>
      </c>
      <c r="G26" s="5"/>
      <c r="H26" s="5">
        <v>30</v>
      </c>
      <c r="I26" s="23">
        <v>28</v>
      </c>
      <c r="J26" s="23" t="s">
        <v>65</v>
      </c>
    </row>
    <row r="27" ht="45" spans="1:10">
      <c r="A27" s="10"/>
      <c r="B27" s="24" t="s">
        <v>66</v>
      </c>
      <c r="C27" s="24" t="s">
        <v>67</v>
      </c>
      <c r="D27" s="5" t="s">
        <v>68</v>
      </c>
      <c r="E27" s="15" t="s">
        <v>69</v>
      </c>
      <c r="F27" s="25">
        <v>0.95</v>
      </c>
      <c r="G27" s="26"/>
      <c r="H27" s="5">
        <v>10</v>
      </c>
      <c r="I27" s="5">
        <v>10</v>
      </c>
      <c r="J27" s="26" t="s">
        <v>41</v>
      </c>
    </row>
    <row r="28" ht="15" spans="1:10">
      <c r="A28" s="27" t="s">
        <v>70</v>
      </c>
      <c r="B28" s="27"/>
      <c r="C28" s="27"/>
      <c r="D28" s="27"/>
      <c r="E28" s="27"/>
      <c r="F28" s="27"/>
      <c r="G28" s="27"/>
      <c r="H28" s="27">
        <f>SUM(H15:H27)+H8</f>
        <v>100</v>
      </c>
      <c r="I28" s="32">
        <f>SUM(I15:I27)+J8</f>
        <v>97.8933896473017</v>
      </c>
      <c r="J28" s="4"/>
    </row>
    <row r="29" ht="161.1" customHeight="1" spans="1:10">
      <c r="A29" s="28" t="s">
        <v>71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2024-05-13T10:31:53Z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55780C67289D48F29AF78FE29E8E020B_12</vt:lpwstr>
  </property>
</Properties>
</file>