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<sst xmlns="http://schemas.openxmlformats.org/spreadsheetml/2006/main" count="95" uniqueCount="64">
  <si>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</si>
  <si>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</si>
  <si>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</si>
  <si>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</si>
  <si>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通用公用经费</t>
  </si>
  <si>
    <t>主管部门</t>
  </si>
  <si>
    <t>北京市卫生健康委员会</t>
  </si>
  <si>
    <t>实施单位</t>
  </si>
  <si>
    <t>北京市精神卫生保健所</t>
  </si>
  <si>
    <t>项目负责人</t>
  </si>
  <si>
    <t>袁红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</si>
  <si>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</si>
  <si>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</si>
  <si>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</si>
  <si>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</si>
  <si>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</si>
  <si>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</si>
  <si>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</si>
  <si>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</si>
  <si>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</si>
  <si>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</si>
  <si>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</si>
  <si>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</si>
  <si>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</si>
  <si>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</si>
  <si>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</si>
  <si>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</si>
  <si>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提高预算编制质量，严格执行预算，保障单位日常运转。</t>
  </si>
  <si>
    <t>保障单位日常运转，提高预算编制质量，严格执行预算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</si>
  <si>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</si>
  <si>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</si>
  <si>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</si>
  <si>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</si>
  <si>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</si>
  <si>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</si>
  <si>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</si>
  <si>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</si>
  <si>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
（50分）</t>
  </si>
  <si>
    <t>数量指标</t>
  </si>
  <si>
    <t>科目调整次数</t>
  </si>
  <si>
    <t>≤5次</t>
  </si>
  <si>
    <t>质量指标</t>
  </si>
  <si>
    <t>预算编制质量=∣（执行数-预算数）/预算数∣</t>
  </si>
  <si>
    <t>≤5%</t>
  </si>
  <si>
    <t>过紧日子，压缩经费支出</t>
  </si>
  <si>
    <t>时效指标</t>
  </si>
  <si>
    <t>无</t>
  </si>
  <si>
    <t>成本指标
（0分）</t>
  </si>
  <si>
    <t>经济成本指标</t>
  </si>
  <si>
    <t>社会成本指标</t>
  </si>
  <si>
    <t>生态成本指标</t>
  </si>
  <si>
    <t>效果指标
（40分）</t>
  </si>
  <si>
    <t>经济效益指标</t>
  </si>
  <si>
    <t>三公经费控制率（执行数/预算数）</t>
  </si>
  <si>
    <t>=100%</t>
  </si>
  <si>
    <t>疫情造成油卡节余，去年仍未使用完毕</t>
  </si>
  <si>
    <t>社会效益指标</t>
  </si>
  <si>
    <t>运转保障率</t>
  </si>
  <si>
    <t>生态效益指标</t>
  </si>
  <si>
    <t>可持续影响指标</t>
  </si>
  <si>
    <t>满意度指标
（0分）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</si>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</sst>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b/>
      <sz val="12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6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47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9" fontId="6" fillId="0" borderId="2" xfId="0" applyNumberFormat="1" applyFont="1" applyBorder="1" applyAlignment="1">
      <alignment horizontal="center" vertical="center"/>
    </xf>
    <xf numFmtId="9" fontId="6" fillId="0" borderId="4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10" fontId="0" fillId="0" borderId="0" xfId="0" applyNumberFormat="1" applyFill="1"/>
    <xf numFmtId="0" fontId="4" fillId="2" borderId="1" xfId="0" applyFont="1" applyFill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3013710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8"/>
  <sheetViews>
    <sheetView tabSelected="1" view="pageBreakPreview" zoomScale="55" zoomScaleNormal="100" topLeftCell="A13" workbookViewId="0">
      <selection activeCell="J15" sqref="J15"/>
    </sheetView>
  </sheetViews>
  <sheetFormatPr defaultColWidth="9" defaultRowHeight="14"/>
  <cols>
    <col min="1" max="1" width="5.375" customWidth="1"/>
    <col min="2" max="2" width="12.625" customWidth="1"/>
    <col min="3" max="3" width="21.25" customWidth="1"/>
    <col min="4" max="4" width="19.25" customWidth="1"/>
    <col min="5" max="5" width="19.5" customWidth="1"/>
    <col min="6" max="6" width="13.375" customWidth="1"/>
    <col min="7" max="7" width="11.625" customWidth="1"/>
    <col min="8" max="8" width="14.75" customWidth="1"/>
    <col min="9" max="9" width="11" customWidth="1"/>
    <col min="10" max="10" width="19.0916666666667" customWidth="1"/>
    <col min="12" max="12" width="12.6666666666667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5" t="s">
        <v>9</v>
      </c>
      <c r="B6" s="5"/>
      <c r="C6" s="5"/>
      <c r="D6" s="5" t="s">
        <v>10</v>
      </c>
      <c r="E6" s="5"/>
      <c r="F6" s="10"/>
      <c r="G6" s="5" t="s">
        <v>11</v>
      </c>
      <c r="H6" s="9">
        <v>82280023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.1" customHeight="1" spans="1:10">
      <c r="A8" s="9"/>
      <c r="B8" s="9"/>
      <c r="C8" s="9"/>
      <c r="D8" s="11" t="s">
        <v>19</v>
      </c>
      <c r="E8" s="5">
        <v>98.831859</v>
      </c>
      <c r="F8" s="5">
        <v>85.647266</v>
      </c>
      <c r="G8" s="5">
        <v>61.593286</v>
      </c>
      <c r="H8" s="5">
        <v>10</v>
      </c>
      <c r="I8" s="41">
        <f>G8/F8</f>
        <v>0.71915063815347</v>
      </c>
      <c r="J8" s="42">
        <f>10*I8</f>
        <v>7.1915063815347</v>
      </c>
    </row>
    <row r="9" ht="15" spans="1:10">
      <c r="A9" s="9"/>
      <c r="B9" s="9"/>
      <c r="C9" s="9"/>
      <c r="D9" s="12" t="s">
        <v>20</v>
      </c>
      <c r="E9" s="5"/>
      <c r="F9" s="5"/>
      <c r="G9" s="5"/>
      <c r="H9" s="5" t="s">
        <v>21</v>
      </c>
      <c r="I9" s="43"/>
      <c r="J9" s="9" t="s">
        <v>21</v>
      </c>
    </row>
    <row r="10" ht="24.95" customHeight="1" spans="1:10">
      <c r="A10" s="9"/>
      <c r="B10" s="9"/>
      <c r="C10" s="9"/>
      <c r="D10" s="5" t="s">
        <v>22</v>
      </c>
      <c r="E10" s="5">
        <v>0</v>
      </c>
      <c r="F10" s="5">
        <v>0</v>
      </c>
      <c r="G10" s="5">
        <v>0</v>
      </c>
      <c r="H10" s="5" t="s">
        <v>21</v>
      </c>
      <c r="I10" s="43"/>
      <c r="J10" s="9" t="s">
        <v>21</v>
      </c>
    </row>
    <row r="11" ht="18.95" customHeight="1" spans="1:10">
      <c r="A11" s="9"/>
      <c r="B11" s="9"/>
      <c r="C11" s="9"/>
      <c r="D11" s="10" t="s">
        <v>23</v>
      </c>
      <c r="E11" s="5">
        <v>98.831859</v>
      </c>
      <c r="F11" s="5">
        <v>85.647266</v>
      </c>
      <c r="G11" s="5">
        <v>61.593286</v>
      </c>
      <c r="H11" s="5" t="s">
        <v>21</v>
      </c>
      <c r="I11" s="41">
        <f>G11/F11</f>
        <v>0.71915063815347</v>
      </c>
      <c r="J11" s="9" t="s">
        <v>21</v>
      </c>
    </row>
    <row r="12" ht="26.1" customHeight="1" spans="1:10">
      <c r="A12" s="13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103" customHeight="1" spans="1:10">
      <c r="A13" s="13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</row>
    <row r="14" ht="28.5" customHeight="1" spans="1:10">
      <c r="A14" s="14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41.1" customHeight="1" spans="1:10">
      <c r="A15" s="15"/>
      <c r="B15" s="16" t="s">
        <v>37</v>
      </c>
      <c r="C15" s="5" t="s">
        <v>38</v>
      </c>
      <c r="D15" s="9" t="s">
        <v>39</v>
      </c>
      <c r="E15" s="17" t="s">
        <v>40</v>
      </c>
      <c r="F15" s="18">
        <v>0</v>
      </c>
      <c r="G15" s="18"/>
      <c r="H15" s="19">
        <v>30</v>
      </c>
      <c r="I15" s="19">
        <v>30</v>
      </c>
      <c r="J15" s="5"/>
    </row>
    <row r="16" s="1" customFormat="1" ht="51" customHeight="1" spans="1:12">
      <c r="A16" s="15"/>
      <c r="B16" s="20"/>
      <c r="C16" s="21" t="s">
        <v>41</v>
      </c>
      <c r="D16" s="17" t="s">
        <v>42</v>
      </c>
      <c r="E16" s="17" t="s">
        <v>43</v>
      </c>
      <c r="F16" s="22">
        <v>0.2808</v>
      </c>
      <c r="G16" s="22"/>
      <c r="H16" s="23">
        <v>20</v>
      </c>
      <c r="I16" s="23">
        <f>H16*0.8</f>
        <v>16</v>
      </c>
      <c r="J16" s="17" t="s">
        <v>44</v>
      </c>
      <c r="L16" s="44"/>
    </row>
    <row r="17" ht="41.1" customHeight="1" spans="1:10">
      <c r="A17" s="15"/>
      <c r="B17" s="24"/>
      <c r="C17" s="5" t="s">
        <v>45</v>
      </c>
      <c r="D17" s="9" t="s">
        <v>46</v>
      </c>
      <c r="E17" s="9" t="s">
        <v>46</v>
      </c>
      <c r="F17" s="23" t="s">
        <v>46</v>
      </c>
      <c r="G17" s="23"/>
      <c r="H17" s="23">
        <v>0</v>
      </c>
      <c r="I17" s="23">
        <v>0</v>
      </c>
      <c r="J17" s="5"/>
    </row>
    <row r="18" ht="38.1" customHeight="1" spans="1:10">
      <c r="A18" s="15"/>
      <c r="B18" s="25" t="s">
        <v>47</v>
      </c>
      <c r="C18" s="19" t="s">
        <v>48</v>
      </c>
      <c r="D18" s="9" t="s">
        <v>46</v>
      </c>
      <c r="E18" s="9" t="s">
        <v>46</v>
      </c>
      <c r="F18" s="19" t="s">
        <v>46</v>
      </c>
      <c r="G18" s="19"/>
      <c r="H18" s="19">
        <v>0</v>
      </c>
      <c r="I18" s="19">
        <v>0</v>
      </c>
      <c r="J18" s="5"/>
    </row>
    <row r="19" ht="38.1" customHeight="1" spans="1:10">
      <c r="A19" s="15"/>
      <c r="B19" s="26"/>
      <c r="C19" s="19" t="s">
        <v>49</v>
      </c>
      <c r="D19" s="9" t="s">
        <v>46</v>
      </c>
      <c r="E19" s="9" t="s">
        <v>46</v>
      </c>
      <c r="F19" s="19" t="s">
        <v>46</v>
      </c>
      <c r="G19" s="19"/>
      <c r="H19" s="19">
        <v>0</v>
      </c>
      <c r="I19" s="19">
        <v>0</v>
      </c>
      <c r="J19" s="5"/>
    </row>
    <row r="20" ht="38.1" customHeight="1" spans="1:10">
      <c r="A20" s="15"/>
      <c r="B20" s="27"/>
      <c r="C20" s="19" t="s">
        <v>50</v>
      </c>
      <c r="D20" s="9" t="s">
        <v>46</v>
      </c>
      <c r="E20" s="9" t="s">
        <v>46</v>
      </c>
      <c r="F20" s="19" t="s">
        <v>46</v>
      </c>
      <c r="G20" s="19"/>
      <c r="H20" s="19">
        <v>0</v>
      </c>
      <c r="I20" s="19">
        <v>0</v>
      </c>
      <c r="J20" s="5"/>
    </row>
    <row r="21" ht="43" customHeight="1" spans="1:10">
      <c r="A21" s="15"/>
      <c r="B21" s="28" t="s">
        <v>51</v>
      </c>
      <c r="C21" s="28" t="s">
        <v>52</v>
      </c>
      <c r="D21" s="29" t="s">
        <v>53</v>
      </c>
      <c r="E21" s="30" t="s">
        <v>54</v>
      </c>
      <c r="F21" s="31">
        <v>0.9138</v>
      </c>
      <c r="G21" s="32"/>
      <c r="H21" s="33">
        <v>20</v>
      </c>
      <c r="I21" s="32">
        <v>18.28</v>
      </c>
      <c r="J21" s="29" t="s">
        <v>55</v>
      </c>
    </row>
    <row r="22" ht="21.95" customHeight="1" spans="1:10">
      <c r="A22" s="15"/>
      <c r="B22" s="28"/>
      <c r="C22" s="28" t="s">
        <v>56</v>
      </c>
      <c r="D22" s="9" t="s">
        <v>57</v>
      </c>
      <c r="E22" s="34" t="s">
        <v>54</v>
      </c>
      <c r="F22" s="35">
        <v>1</v>
      </c>
      <c r="G22" s="36"/>
      <c r="H22" s="19">
        <v>20</v>
      </c>
      <c r="I22" s="18">
        <v>20</v>
      </c>
      <c r="J22" s="5"/>
    </row>
    <row r="23" ht="27.95" customHeight="1" spans="1:10">
      <c r="A23" s="15"/>
      <c r="B23" s="28"/>
      <c r="C23" s="28" t="s">
        <v>56</v>
      </c>
      <c r="D23" s="9" t="s">
        <v>46</v>
      </c>
      <c r="E23" s="9" t="s">
        <v>46</v>
      </c>
      <c r="F23" s="19" t="s">
        <v>46</v>
      </c>
      <c r="G23" s="19"/>
      <c r="H23" s="19">
        <v>0</v>
      </c>
      <c r="I23" s="19">
        <v>0</v>
      </c>
      <c r="J23" s="45"/>
    </row>
    <row r="24" ht="36.95" customHeight="1" spans="1:10">
      <c r="A24" s="15"/>
      <c r="B24" s="28"/>
      <c r="C24" s="28" t="s">
        <v>58</v>
      </c>
      <c r="D24" s="9" t="s">
        <v>46</v>
      </c>
      <c r="E24" s="9" t="s">
        <v>46</v>
      </c>
      <c r="F24" s="19" t="s">
        <v>46</v>
      </c>
      <c r="G24" s="19"/>
      <c r="H24" s="19">
        <v>0</v>
      </c>
      <c r="I24" s="19">
        <v>0</v>
      </c>
      <c r="J24" s="5"/>
    </row>
    <row r="25" ht="39.95" customHeight="1" spans="1:10">
      <c r="A25" s="15"/>
      <c r="B25" s="28"/>
      <c r="C25" s="28" t="s">
        <v>59</v>
      </c>
      <c r="D25" s="9" t="s">
        <v>46</v>
      </c>
      <c r="E25" s="9" t="s">
        <v>46</v>
      </c>
      <c r="F25" s="19" t="s">
        <v>46</v>
      </c>
      <c r="G25" s="19"/>
      <c r="H25" s="19">
        <v>0</v>
      </c>
      <c r="I25" s="19">
        <v>0</v>
      </c>
      <c r="J25" s="5"/>
    </row>
    <row r="26" ht="51" customHeight="1" spans="1:10">
      <c r="A26" s="15"/>
      <c r="B26" s="16" t="s">
        <v>60</v>
      </c>
      <c r="C26" s="28" t="s">
        <v>61</v>
      </c>
      <c r="D26" s="9" t="s">
        <v>46</v>
      </c>
      <c r="E26" s="9" t="s">
        <v>46</v>
      </c>
      <c r="F26" s="19" t="s">
        <v>46</v>
      </c>
      <c r="G26" s="19"/>
      <c r="H26" s="19">
        <v>0</v>
      </c>
      <c r="I26" s="19">
        <v>0</v>
      </c>
      <c r="J26" s="9"/>
    </row>
    <row r="27" ht="27" customHeight="1" spans="1:10">
      <c r="A27" s="37" t="s">
        <v>62</v>
      </c>
      <c r="B27" s="37"/>
      <c r="C27" s="37"/>
      <c r="D27" s="37"/>
      <c r="E27" s="37"/>
      <c r="F27" s="37"/>
      <c r="G27" s="37"/>
      <c r="H27" s="38">
        <v>100</v>
      </c>
      <c r="I27" s="46">
        <f>SUM(J8,I15:I26)</f>
        <v>91.4715063815347</v>
      </c>
      <c r="J27" s="5"/>
    </row>
    <row r="28" ht="161.1" customHeight="1" spans="1:10">
      <c r="A28" s="39" t="s">
        <v>63</v>
      </c>
      <c r="B28" s="40"/>
      <c r="C28" s="40"/>
      <c r="D28" s="40"/>
      <c r="E28" s="40"/>
      <c r="F28" s="40"/>
      <c r="G28" s="40"/>
      <c r="H28" s="40"/>
      <c r="I28" s="40"/>
      <c r="J28" s="40"/>
    </row>
  </sheetData>
  <mergeCells count="35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17"/>
    <mergeCell ref="B18:B20"/>
    <mergeCell ref="B21:B25"/>
    <mergeCell ref="A7:C11"/>
  </mergeCells>
  <pageMargins left="0.708661417322835" right="0.511811023622047" top="0.551181102362205" bottom="0.551181102362205" header="0.31496062992126" footer="0.31496062992126"/>
  <pageSetup paperSize="9" scale="5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Q先生</cp:lastModifiedBy>
  <dcterms:created xsi:type="dcterms:W3CDTF">2015-06-12T02:17:00Z</dcterms:created>
  <cp:lastPrinted>2024-04-26T00:57:00Z</cp:lastPrinted>
  <dcterms:modified xsi:type="dcterms:W3CDTF">2024-05-11T06:29:46Z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