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010" windowHeight="6320"/>
  </bookViews>
  <sheets>
    <sheet name="Sheet1" sheetId="1" r:id="rId1"/>
  </sheets>
  <definedNames>
    <definedName name="_xlnm.Print_Area" localSheetId="0">Sheet1!$A$1:$J$29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<sst xmlns="http://schemas.openxmlformats.org/spreadsheetml/2006/main" count="95" uniqueCount="80">
  <si>
    <t>附件3</t>
  </si>
  <si>
    <r>
      <rPr>
        <sz val="12"/>
        <color theme="1"/>
        <rFont val="宋体"/>
        <charset val="134"/>
      </rPr>
      <t xml:space="preserve"> </t>
    </r>
    <r>
      <rPr>
        <b/>
        <sz val="12"/>
        <color rgb="FF000000"/>
        <rFont val="宋体"/>
        <charset val="134"/>
      </rPr>
      <t>项目支出绩效自评表</t>
    </r>
    <r>
      <rPr>
        <sz val="12"/>
        <color rgb="FF000000"/>
        <rFont val="宋体"/>
        <charset val="134"/>
      </rPr>
      <t xml:space="preserve"> </t>
    </r>
  </si>
  <si>
    <t>（2023年度）</t>
  </si>
  <si>
    <t>项目名称</t>
  </si>
  <si>
    <t>鼻黏膜2型炎症发病机制与靶向干预研究</t>
  </si>
  <si>
    <t>主管部门</t>
  </si>
  <si>
    <t>北京市卫生健康委员会</t>
  </si>
  <si>
    <t>实施单位</t>
  </si>
  <si>
    <t>北京市耳鼻咽喉科研究所（北京市耳鼻咽喉头颈外科研究中心）</t>
  </si>
  <si>
    <t>项目负责人</t>
  </si>
  <si>
    <t>王成硕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</si>
  <si>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</si>
  <si>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</si>
  <si>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</si>
  <si>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</si>
  <si>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</si>
  <si>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</si>
  <si>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</si>
  <si>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</si>
  <si>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</si>
  <si>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</si>
  <si>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</si>
  <si>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</si>
  <si>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</si>
  <si>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</si>
  <si>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</si>
  <si>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</si>
  <si>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揭示中国人群2型炎症相关鼻病的发病机制、临床特征及诊疗规律，建立适合国人的鼻黏膜2型炎症诊疗新路径。</t>
  </si>
  <si>
    <t>从分子、细胞、免疫、遗传层面展开研究，阐明鼻黏膜2型炎症中嗜酸性粒细胞（EOS）浸润调控机制，揭示多维度、不同因素对EOS募集及活化的影响；明确IL-4Ra靶向单抗治疗安全性和有效性，立足解决现有治疗手段对于中-重度鼻黏膜2型炎症疗效不佳问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</si>
  <si>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</si>
  <si>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</si>
  <si>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</si>
  <si>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</si>
  <si>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</si>
  <si>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</si>
  <si>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</si>
  <si>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</si>
  <si>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</si>
  <si>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</si>
  <si>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发表SCI论文</t>
  </si>
  <si>
    <t>6-10篇</t>
  </si>
  <si>
    <t>发表SCI论文8篇</t>
  </si>
  <si>
    <t>申请专利</t>
  </si>
  <si>
    <t>至少1项</t>
  </si>
  <si>
    <t>1项</t>
  </si>
  <si>
    <t>培养研究生</t>
  </si>
  <si>
    <t>培养硕士研究生2-3名，研究生4-6名</t>
  </si>
  <si>
    <t>培养硕士研究生5名，博士研究生3名</t>
  </si>
  <si>
    <t>举办鼻科学与过敏反应科学论坛</t>
  </si>
  <si>
    <t>2次</t>
  </si>
  <si>
    <t>1次</t>
  </si>
  <si>
    <t>实际举办1次</t>
  </si>
  <si>
    <t>质量指标</t>
  </si>
  <si>
    <t>在国际权威期刊发表SCI论文，质量合格率</t>
  </si>
  <si>
    <t>国家发明专利，及时完成率</t>
  </si>
  <si>
    <t>时效指标</t>
  </si>
  <si>
    <t>项目完成时间</t>
  </si>
  <si>
    <t>12月底前</t>
  </si>
  <si>
    <t>成本指标（10分）</t>
  </si>
  <si>
    <t>成本指标</t>
  </si>
  <si>
    <t>项目预算控制数</t>
  </si>
  <si>
    <t>≤355万以内</t>
  </si>
  <si>
    <t>289.61万元</t>
  </si>
  <si>
    <t>效果指标（30分）</t>
  </si>
  <si>
    <t>经济效益
指标</t>
  </si>
  <si>
    <t>无</t>
  </si>
  <si>
    <t>社会效益
指标</t>
  </si>
  <si>
    <t>控制和降低各类慢性非传染性疾病发病率产生的间接经济效益</t>
  </si>
  <si>
    <t>定性</t>
  </si>
  <si>
    <t>优</t>
  </si>
  <si>
    <t>生态效益
指标</t>
  </si>
  <si>
    <t>可持续影响指标</t>
  </si>
  <si>
    <t>保持在国内的学术领先地位，在国际上产生重要影响，在国际会议发言和获得国际学术组织的主要委员等</t>
  </si>
  <si>
    <t>效益指标量化有待加强</t>
  </si>
  <si>
    <t>满意度
指标（10分）</t>
  </si>
  <si>
    <t>服务对象满意度指标</t>
  </si>
  <si>
    <t>学员满意度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</si>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</sst>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5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51">
    <xf numFmtId="0" fontId="0" fillId="0" borderId="0" xfId="0"/>
    <xf numFmtId="0" fontId="0" fillId="0" borderId="0" xfId="0" applyFill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255"/>
    </xf>
    <xf numFmtId="0" fontId="1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10" fontId="2" fillId="0" borderId="1" xfId="3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18360" y="198882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view="pageBreakPreview" zoomScale="70" zoomScaleNormal="100" topLeftCell="A21" workbookViewId="0">
      <selection activeCell="A29" sqref="A29:J29"/>
    </sheetView>
  </sheetViews>
  <sheetFormatPr defaultColWidth="9" defaultRowHeight="14"/>
  <cols>
    <col min="1" max="1" width="5.375" customWidth="1"/>
    <col min="2" max="2" width="7.75" customWidth="1"/>
    <col min="3" max="3" width="14.375" customWidth="1"/>
    <col min="4" max="4" width="17.75" customWidth="1"/>
    <col min="5" max="5" width="19.5" customWidth="1"/>
    <col min="6" max="6" width="13.375" customWidth="1"/>
    <col min="7" max="7" width="22.75" customWidth="1"/>
    <col min="8" max="8" width="12.5" customWidth="1"/>
    <col min="9" max="9" width="11" customWidth="1"/>
    <col min="10" max="10" width="14.625" customWidth="1"/>
  </cols>
  <sheetData>
    <row r="1" ht="2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34.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10" t="s">
        <v>10</v>
      </c>
      <c r="E6" s="10"/>
      <c r="F6" s="10"/>
      <c r="G6" s="5" t="s">
        <v>11</v>
      </c>
      <c r="H6" s="9">
        <v>13911623569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.1" customHeight="1" spans="1:10">
      <c r="A8" s="11"/>
      <c r="B8" s="11"/>
      <c r="C8" s="11"/>
      <c r="D8" s="12" t="s">
        <v>19</v>
      </c>
      <c r="E8" s="13">
        <v>355</v>
      </c>
      <c r="F8" s="13">
        <v>355</v>
      </c>
      <c r="G8" s="13">
        <v>289.608248</v>
      </c>
      <c r="H8" s="5">
        <v>10</v>
      </c>
      <c r="I8" s="45">
        <f>G8/F8</f>
        <v>0.815797881690141</v>
      </c>
      <c r="J8" s="46">
        <f>10*I8</f>
        <v>8.15797881690141</v>
      </c>
    </row>
    <row r="9" ht="15" spans="1:10">
      <c r="A9" s="11"/>
      <c r="B9" s="11"/>
      <c r="C9" s="11"/>
      <c r="D9" s="14" t="s">
        <v>20</v>
      </c>
      <c r="E9" s="13">
        <v>355</v>
      </c>
      <c r="F9" s="13">
        <v>355</v>
      </c>
      <c r="G9" s="13">
        <v>289.608248</v>
      </c>
      <c r="H9" s="5" t="s">
        <v>21</v>
      </c>
      <c r="I9" s="45">
        <f>G9/F9</f>
        <v>0.815797881690141</v>
      </c>
      <c r="J9" s="11" t="s">
        <v>21</v>
      </c>
    </row>
    <row r="10" ht="24.95" customHeight="1" spans="1:10">
      <c r="A10" s="11"/>
      <c r="B10" s="11"/>
      <c r="C10" s="11"/>
      <c r="D10" s="5" t="s">
        <v>22</v>
      </c>
      <c r="E10" s="5"/>
      <c r="F10" s="5"/>
      <c r="G10" s="5"/>
      <c r="H10" s="5" t="s">
        <v>21</v>
      </c>
      <c r="I10" s="47"/>
      <c r="J10" s="11" t="s">
        <v>21</v>
      </c>
    </row>
    <row r="11" ht="18.95" customHeight="1" spans="1:10">
      <c r="A11" s="11"/>
      <c r="B11" s="11"/>
      <c r="C11" s="11"/>
      <c r="D11" s="10" t="s">
        <v>23</v>
      </c>
      <c r="E11" s="5"/>
      <c r="F11" s="5"/>
      <c r="G11" s="5"/>
      <c r="H11" s="5" t="s">
        <v>21</v>
      </c>
      <c r="I11" s="47"/>
      <c r="J11" s="11" t="s">
        <v>21</v>
      </c>
    </row>
    <row r="12" ht="26.1" customHeight="1" spans="1:10">
      <c r="A12" s="15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5"/>
      <c r="B13" s="16" t="s">
        <v>27</v>
      </c>
      <c r="C13" s="17"/>
      <c r="D13" s="17"/>
      <c r="E13" s="18"/>
      <c r="F13" s="19" t="s">
        <v>28</v>
      </c>
      <c r="G13" s="20"/>
      <c r="H13" s="20"/>
      <c r="I13" s="20"/>
      <c r="J13" s="41"/>
    </row>
    <row r="14" ht="39" customHeight="1" spans="1:10">
      <c r="A14" s="15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20.1" customHeight="1" spans="1:10">
      <c r="A15" s="15"/>
      <c r="B15" s="21" t="s">
        <v>37</v>
      </c>
      <c r="C15" s="22" t="s">
        <v>38</v>
      </c>
      <c r="D15" s="23" t="s">
        <v>39</v>
      </c>
      <c r="E15" s="11" t="s">
        <v>40</v>
      </c>
      <c r="F15" s="11" t="s">
        <v>41</v>
      </c>
      <c r="G15" s="5"/>
      <c r="H15" s="11">
        <v>4</v>
      </c>
      <c r="I15" s="11">
        <v>4</v>
      </c>
      <c r="J15" s="5"/>
    </row>
    <row r="16" ht="20.1" customHeight="1" spans="1:10">
      <c r="A16" s="15"/>
      <c r="B16" s="24"/>
      <c r="C16" s="25"/>
      <c r="D16" s="23" t="s">
        <v>42</v>
      </c>
      <c r="E16" s="11" t="s">
        <v>43</v>
      </c>
      <c r="F16" s="26" t="s">
        <v>44</v>
      </c>
      <c r="G16" s="27"/>
      <c r="H16" s="11">
        <v>3</v>
      </c>
      <c r="I16" s="11">
        <v>3</v>
      </c>
      <c r="J16" s="5"/>
    </row>
    <row r="17" ht="39.95" customHeight="1" spans="1:10">
      <c r="A17" s="15"/>
      <c r="B17" s="24"/>
      <c r="C17" s="25"/>
      <c r="D17" s="23" t="s">
        <v>45</v>
      </c>
      <c r="E17" s="11" t="s">
        <v>46</v>
      </c>
      <c r="F17" s="26" t="s">
        <v>47</v>
      </c>
      <c r="G17" s="27"/>
      <c r="H17" s="11">
        <v>5</v>
      </c>
      <c r="I17" s="11">
        <v>5</v>
      </c>
      <c r="J17" s="5"/>
    </row>
    <row r="18" ht="39.95" customHeight="1" spans="1:10">
      <c r="A18" s="15"/>
      <c r="B18" s="24"/>
      <c r="C18" s="28"/>
      <c r="D18" s="23" t="s">
        <v>48</v>
      </c>
      <c r="E18" s="11" t="s">
        <v>49</v>
      </c>
      <c r="F18" s="26" t="s">
        <v>50</v>
      </c>
      <c r="G18" s="27"/>
      <c r="H18" s="11">
        <v>3</v>
      </c>
      <c r="I18" s="48">
        <v>1.5</v>
      </c>
      <c r="J18" s="10" t="s">
        <v>51</v>
      </c>
    </row>
    <row r="19" s="1" customFormat="1" ht="69" customHeight="1" spans="1:10">
      <c r="A19" s="29"/>
      <c r="B19" s="30"/>
      <c r="C19" s="31" t="s">
        <v>52</v>
      </c>
      <c r="D19" s="23" t="s">
        <v>53</v>
      </c>
      <c r="E19" s="32">
        <v>1</v>
      </c>
      <c r="F19" s="33">
        <v>1</v>
      </c>
      <c r="G19" s="34"/>
      <c r="H19" s="11">
        <v>8</v>
      </c>
      <c r="I19" s="11">
        <v>8</v>
      </c>
      <c r="J19" s="49"/>
    </row>
    <row r="20" s="1" customFormat="1" ht="50" customHeight="1" spans="1:10">
      <c r="A20" s="29"/>
      <c r="B20" s="30"/>
      <c r="C20" s="35"/>
      <c r="D20" s="23" t="s">
        <v>54</v>
      </c>
      <c r="E20" s="32">
        <v>1</v>
      </c>
      <c r="F20" s="33">
        <v>1</v>
      </c>
      <c r="G20" s="34"/>
      <c r="H20" s="11">
        <v>7</v>
      </c>
      <c r="I20" s="11">
        <v>7</v>
      </c>
      <c r="J20" s="49"/>
    </row>
    <row r="21" ht="24.75" customHeight="1" spans="1:10">
      <c r="A21" s="15"/>
      <c r="B21" s="36"/>
      <c r="C21" s="5" t="s">
        <v>55</v>
      </c>
      <c r="D21" s="23" t="s">
        <v>56</v>
      </c>
      <c r="E21" s="37" t="s">
        <v>57</v>
      </c>
      <c r="F21" s="37" t="s">
        <v>57</v>
      </c>
      <c r="G21" s="11"/>
      <c r="H21" s="11">
        <v>10</v>
      </c>
      <c r="I21" s="11">
        <v>10</v>
      </c>
      <c r="J21" s="5"/>
    </row>
    <row r="22" ht="57" customHeight="1" spans="1:10">
      <c r="A22" s="15"/>
      <c r="B22" s="21" t="s">
        <v>58</v>
      </c>
      <c r="C22" s="11" t="s">
        <v>59</v>
      </c>
      <c r="D22" s="11" t="s">
        <v>60</v>
      </c>
      <c r="E22" s="11" t="s">
        <v>61</v>
      </c>
      <c r="F22" s="11" t="s">
        <v>62</v>
      </c>
      <c r="G22" s="11"/>
      <c r="H22" s="11">
        <v>10</v>
      </c>
      <c r="I22" s="11">
        <v>10</v>
      </c>
      <c r="J22" s="5"/>
    </row>
    <row r="23" ht="39.95" customHeight="1" spans="1:10">
      <c r="A23" s="15"/>
      <c r="B23" s="38" t="s">
        <v>63</v>
      </c>
      <c r="C23" s="38" t="s">
        <v>64</v>
      </c>
      <c r="D23" s="11" t="s">
        <v>65</v>
      </c>
      <c r="E23" s="11" t="s">
        <v>65</v>
      </c>
      <c r="F23" s="5" t="s">
        <v>65</v>
      </c>
      <c r="G23" s="5"/>
      <c r="H23" s="11">
        <v>0</v>
      </c>
      <c r="I23" s="11">
        <v>0</v>
      </c>
      <c r="J23" s="5"/>
    </row>
    <row r="24" ht="64" customHeight="1" spans="1:10">
      <c r="A24" s="15"/>
      <c r="B24" s="38"/>
      <c r="C24" s="38" t="s">
        <v>66</v>
      </c>
      <c r="D24" s="11" t="s">
        <v>67</v>
      </c>
      <c r="E24" s="11" t="s">
        <v>68</v>
      </c>
      <c r="F24" s="39" t="s">
        <v>69</v>
      </c>
      <c r="G24" s="40"/>
      <c r="H24" s="11">
        <v>15</v>
      </c>
      <c r="I24" s="11">
        <v>15</v>
      </c>
      <c r="J24" s="5"/>
    </row>
    <row r="25" ht="36.95" customHeight="1" spans="1:10">
      <c r="A25" s="15"/>
      <c r="B25" s="38"/>
      <c r="C25" s="38" t="s">
        <v>70</v>
      </c>
      <c r="D25" s="11" t="s">
        <v>65</v>
      </c>
      <c r="E25" s="11" t="s">
        <v>65</v>
      </c>
      <c r="F25" s="5" t="s">
        <v>65</v>
      </c>
      <c r="G25" s="5"/>
      <c r="H25" s="11">
        <v>0</v>
      </c>
      <c r="I25" s="11">
        <v>0</v>
      </c>
      <c r="J25" s="5"/>
    </row>
    <row r="26" ht="109" customHeight="1" spans="1:10">
      <c r="A26" s="15"/>
      <c r="B26" s="38"/>
      <c r="C26" s="38" t="s">
        <v>71</v>
      </c>
      <c r="D26" s="11" t="s">
        <v>72</v>
      </c>
      <c r="E26" s="11" t="s">
        <v>68</v>
      </c>
      <c r="F26" s="39" t="s">
        <v>72</v>
      </c>
      <c r="G26" s="40"/>
      <c r="H26" s="11">
        <v>15</v>
      </c>
      <c r="I26" s="11">
        <v>14</v>
      </c>
      <c r="J26" s="11" t="s">
        <v>73</v>
      </c>
    </row>
    <row r="27" ht="81" customHeight="1" spans="1:10">
      <c r="A27" s="15"/>
      <c r="B27" s="38" t="s">
        <v>74</v>
      </c>
      <c r="C27" s="38" t="s">
        <v>75</v>
      </c>
      <c r="D27" s="23" t="s">
        <v>76</v>
      </c>
      <c r="E27" s="5" t="s">
        <v>77</v>
      </c>
      <c r="F27" s="19" t="s">
        <v>77</v>
      </c>
      <c r="G27" s="41"/>
      <c r="H27" s="11">
        <v>10</v>
      </c>
      <c r="I27" s="11">
        <v>10</v>
      </c>
      <c r="J27" s="11"/>
    </row>
    <row r="28" ht="27" customHeight="1" spans="1:10">
      <c r="A28" s="42" t="s">
        <v>78</v>
      </c>
      <c r="B28" s="42"/>
      <c r="C28" s="42"/>
      <c r="D28" s="42"/>
      <c r="E28" s="42"/>
      <c r="F28" s="42"/>
      <c r="G28" s="42"/>
      <c r="H28" s="42">
        <v>100</v>
      </c>
      <c r="I28" s="50">
        <f>SUM(I15:I27)+J8</f>
        <v>95.6579788169014</v>
      </c>
      <c r="J28" s="5"/>
    </row>
    <row r="29" ht="161.1" customHeight="1" spans="1:10">
      <c r="A29" s="43" t="s">
        <v>79</v>
      </c>
      <c r="B29" s="44"/>
      <c r="C29" s="44"/>
      <c r="D29" s="44"/>
      <c r="E29" s="44"/>
      <c r="F29" s="44"/>
      <c r="G29" s="44"/>
      <c r="H29" s="44"/>
      <c r="I29" s="44"/>
      <c r="J29" s="44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1"/>
    <mergeCell ref="B23:B26"/>
    <mergeCell ref="C15:C18"/>
    <mergeCell ref="C19:C20"/>
    <mergeCell ref="A7:C11"/>
  </mergeCells>
  <pageMargins left="0.22" right="0.17" top="0.27" bottom="0.34" header="0.17" footer="0.17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2024-04-22T06:28:00Z</cp:lastPrinted>
  <dcterms:modified xsi:type="dcterms:W3CDTF">2024-05-16T02:11:54Z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1DD83CF91782A5C999FE22661570BF5D_43</vt:lpwstr>
  </property>
</Properties>
</file>