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<sst xmlns="http://schemas.openxmlformats.org/spreadsheetml/2006/main" count="73" uniqueCount="65">
  <si>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</si>
  <si>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</si>
  <si>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</si>
  <si>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</si>
  <si>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公务车更新购置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</si>
  <si>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</si>
  <si>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</si>
  <si>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</si>
  <si>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</si>
  <si>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</si>
  <si>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</si>
  <si>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</si>
  <si>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</si>
  <si>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</si>
  <si>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</si>
  <si>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</si>
  <si>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</si>
  <si>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</si>
  <si>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</si>
  <si>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</si>
  <si>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</si>
  <si>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</si>
  <si>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</si>
  <si>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</si>
  <si>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</si>
  <si>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</si>
  <si>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</si>
  <si>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更新购置两辆公务用车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</si>
  <si>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</si>
  <si>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</si>
  <si>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</si>
  <si>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</si>
  <si>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</si>
  <si>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</si>
  <si>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</si>
  <si>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</si>
  <si>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</si>
  <si>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</si>
  <si>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购置数量</t>
  </si>
  <si>
    <t>2辆公务车</t>
  </si>
  <si>
    <t>购置2辆公务车</t>
  </si>
  <si>
    <t>质量指标</t>
  </si>
  <si>
    <t>政府采购</t>
  </si>
  <si>
    <t>时效指标</t>
  </si>
  <si>
    <t>项目完成时间</t>
  </si>
  <si>
    <t>成本指标（10分）</t>
  </si>
  <si>
    <t>经济成本指标</t>
  </si>
  <si>
    <t>预算控制数</t>
  </si>
  <si>
    <t>≤42.93万元</t>
  </si>
  <si>
    <t>42.86万元</t>
  </si>
  <si>
    <t>社会成本指标</t>
  </si>
  <si>
    <t>生态成本指标</t>
  </si>
  <si>
    <t>效果指标（30分）</t>
  </si>
  <si>
    <t>经济效益
指标</t>
  </si>
  <si>
    <t>社会效益
指标</t>
  </si>
  <si>
    <t>保障单位公务用车需求</t>
  </si>
  <si>
    <t>支撑资料不充分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</si>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</sst>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2" workbookViewId="0">
      <selection activeCell="H17" sqref="H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66098110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42.93</v>
      </c>
      <c r="F8" s="5">
        <v>42.93</v>
      </c>
      <c r="G8" s="5">
        <v>42.86</v>
      </c>
      <c r="H8" s="5">
        <v>10</v>
      </c>
      <c r="I8" s="30">
        <f>G8/F8</f>
        <v>0.998369438621011</v>
      </c>
      <c r="J8" s="31">
        <f>10*I8</f>
        <v>9.98369438621011</v>
      </c>
    </row>
    <row r="9" ht="15" spans="1:10">
      <c r="A9" s="11"/>
      <c r="B9" s="11"/>
      <c r="C9" s="11"/>
      <c r="D9" s="13" t="s">
        <v>20</v>
      </c>
      <c r="E9" s="5">
        <v>42.93</v>
      </c>
      <c r="F9" s="5">
        <v>42.93</v>
      </c>
      <c r="G9" s="5">
        <v>42.86</v>
      </c>
      <c r="H9" s="5" t="s">
        <v>21</v>
      </c>
      <c r="I9" s="30">
        <f>G9/F9</f>
        <v>0.998369438621011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2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2"/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4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11">
        <v>20</v>
      </c>
      <c r="I15" s="11">
        <v>20</v>
      </c>
      <c r="J15" s="5"/>
    </row>
    <row r="16" s="1" customFormat="1" ht="41" customHeight="1" spans="1:11">
      <c r="A16" s="16"/>
      <c r="B16" s="17"/>
      <c r="C16" s="18" t="s">
        <v>41</v>
      </c>
      <c r="D16" s="19" t="s">
        <v>42</v>
      </c>
      <c r="E16" s="20">
        <v>1</v>
      </c>
      <c r="F16" s="20">
        <v>1</v>
      </c>
      <c r="G16" s="19"/>
      <c r="H16" s="19">
        <v>10</v>
      </c>
      <c r="I16" s="19">
        <v>10</v>
      </c>
      <c r="J16" s="18"/>
      <c r="K16" s="33"/>
    </row>
    <row r="17" ht="41" customHeight="1" spans="1:11">
      <c r="A17" s="14"/>
      <c r="B17" s="21"/>
      <c r="C17" s="5" t="s">
        <v>43</v>
      </c>
      <c r="D17" s="19" t="s">
        <v>44</v>
      </c>
      <c r="E17" s="22">
        <v>45291</v>
      </c>
      <c r="F17" s="22">
        <v>45291</v>
      </c>
      <c r="G17" s="19"/>
      <c r="H17" s="19">
        <v>10</v>
      </c>
      <c r="I17" s="19">
        <v>10</v>
      </c>
      <c r="J17" s="5"/>
      <c r="K17" s="33"/>
    </row>
    <row r="18" ht="38" customHeight="1" spans="1:10">
      <c r="A18" s="14"/>
      <c r="B18" s="15" t="s">
        <v>45</v>
      </c>
      <c r="C18" s="11" t="s">
        <v>46</v>
      </c>
      <c r="D18" s="19" t="s">
        <v>47</v>
      </c>
      <c r="E18" s="19" t="s">
        <v>48</v>
      </c>
      <c r="F18" s="19" t="s">
        <v>49</v>
      </c>
      <c r="G18" s="19"/>
      <c r="H18" s="19">
        <v>10</v>
      </c>
      <c r="I18" s="19">
        <v>10</v>
      </c>
      <c r="J18" s="5"/>
    </row>
    <row r="19" ht="38" customHeight="1" spans="1:10">
      <c r="A19" s="14"/>
      <c r="B19" s="23"/>
      <c r="C19" s="11" t="s">
        <v>50</v>
      </c>
      <c r="D19" s="19"/>
      <c r="E19" s="19"/>
      <c r="F19" s="19"/>
      <c r="G19" s="19"/>
      <c r="H19" s="19"/>
      <c r="I19" s="19"/>
      <c r="J19" s="5"/>
    </row>
    <row r="20" ht="38" customHeight="1" spans="1:10">
      <c r="A20" s="14"/>
      <c r="B20" s="21"/>
      <c r="C20" s="11" t="s">
        <v>51</v>
      </c>
      <c r="D20" s="19"/>
      <c r="E20" s="19"/>
      <c r="F20" s="19"/>
      <c r="G20" s="19"/>
      <c r="H20" s="19"/>
      <c r="I20" s="19"/>
      <c r="J20" s="5"/>
    </row>
    <row r="21" ht="30" spans="1:10">
      <c r="A21" s="14"/>
      <c r="B21" s="24" t="s">
        <v>52</v>
      </c>
      <c r="C21" s="24" t="s">
        <v>53</v>
      </c>
      <c r="D21" s="19"/>
      <c r="E21" s="19"/>
      <c r="F21" s="18"/>
      <c r="G21" s="18"/>
      <c r="H21" s="19"/>
      <c r="I21" s="18"/>
      <c r="J21" s="5"/>
    </row>
    <row r="22" ht="30" spans="1:11">
      <c r="A22" s="14"/>
      <c r="B22" s="24"/>
      <c r="C22" s="24" t="s">
        <v>54</v>
      </c>
      <c r="D22" s="19" t="s">
        <v>55</v>
      </c>
      <c r="E22" s="20">
        <v>1</v>
      </c>
      <c r="F22" s="25">
        <v>1</v>
      </c>
      <c r="G22" s="18"/>
      <c r="H22" s="19">
        <v>30</v>
      </c>
      <c r="I22" s="18">
        <v>28</v>
      </c>
      <c r="J22" s="11" t="s">
        <v>56</v>
      </c>
      <c r="K22" s="34"/>
    </row>
    <row r="23" ht="37" customHeight="1" spans="1:10">
      <c r="A23" s="14"/>
      <c r="B23" s="24"/>
      <c r="C23" s="24" t="s">
        <v>57</v>
      </c>
      <c r="D23" s="19"/>
      <c r="E23" s="19"/>
      <c r="F23" s="18"/>
      <c r="G23" s="18"/>
      <c r="H23" s="19"/>
      <c r="I23" s="18"/>
      <c r="J23" s="5"/>
    </row>
    <row r="24" ht="40" customHeight="1" spans="1:10">
      <c r="A24" s="14"/>
      <c r="B24" s="24"/>
      <c r="C24" s="24" t="s">
        <v>58</v>
      </c>
      <c r="D24" s="19"/>
      <c r="E24" s="19"/>
      <c r="F24" s="18"/>
      <c r="G24" s="18"/>
      <c r="H24" s="19"/>
      <c r="I24" s="18"/>
      <c r="J24" s="5"/>
    </row>
    <row r="25" ht="51" customHeight="1" spans="1:11">
      <c r="A25" s="14"/>
      <c r="B25" s="24" t="s">
        <v>59</v>
      </c>
      <c r="C25" s="24" t="s">
        <v>60</v>
      </c>
      <c r="D25" s="19" t="s">
        <v>61</v>
      </c>
      <c r="E25" s="18" t="s">
        <v>62</v>
      </c>
      <c r="F25" s="26">
        <v>0.9999</v>
      </c>
      <c r="G25" s="18"/>
      <c r="H25" s="19">
        <v>10</v>
      </c>
      <c r="I25" s="18">
        <v>8</v>
      </c>
      <c r="J25" s="11" t="s">
        <v>56</v>
      </c>
      <c r="K25" s="34"/>
    </row>
    <row r="26" ht="27" customHeight="1" spans="1:10">
      <c r="A26" s="27" t="s">
        <v>63</v>
      </c>
      <c r="B26" s="27"/>
      <c r="C26" s="27"/>
      <c r="D26" s="27"/>
      <c r="E26" s="27"/>
      <c r="F26" s="27"/>
      <c r="G26" s="27"/>
      <c r="H26" s="27">
        <v>100</v>
      </c>
      <c r="I26" s="35">
        <f>SUM(I15:I25)+J8</f>
        <v>95.9836943862101</v>
      </c>
      <c r="J26" s="5"/>
    </row>
    <row r="27" ht="161" customHeight="1" spans="1:10">
      <c r="A27" s="28" t="s">
        <v>64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2015-06-07T18:17:00Z</dcterms:created>
  <cp:lastPrinted>2020-04-25T02:17:00Z</cp:lastPrinted>
  <dcterms:modified xsi:type="dcterms:W3CDTF">2024-05-13T15:01:36Z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