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<sst xmlns="http://schemas.openxmlformats.org/spreadsheetml/2006/main" count="105" uniqueCount="82">
  <si>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</si>
  <si>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</si>
  <si>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</si>
  <si>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</si>
  <si>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心肺所四批试点-全生命周期的心血管病精准分型和风险评估</t>
  </si>
  <si>
    <t>主管部门</t>
  </si>
  <si>
    <t>北京市卫生健康委员会</t>
  </si>
  <si>
    <t>实施单位</t>
  </si>
  <si>
    <t>北京市心肺血管疾病研究所</t>
  </si>
  <si>
    <t>项目负责人</t>
  </si>
  <si>
    <t>刘静</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</si>
  <si>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</si>
  <si>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</si>
  <si>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</si>
  <si>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</si>
  <si>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</si>
  <si>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</si>
  <si>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</si>
  <si>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</si>
  <si>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</si>
  <si>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</si>
  <si>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</si>
  <si>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</si>
  <si>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</si>
  <si>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</si>
  <si>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</si>
  <si>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</si>
  <si>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胎儿左心系统疾病相关高风险遗传突变位点的人群验证；构建并验证家族性高胆固醇血症患者心血管病发生风险评估模型；建立胎儿先天性心脏病的发病风险评估系统；完成冠心病患者预后生物标志物的验证；完成基于多组学平台的抗栓标准体系的建立；完成基于核酸适配体抗栓诊疗生物标志物检测平台的建立；完成肥厚型梗阻性心肌病患者发生心源性猝死风险相关生物标志物的筛选并建立风险评估和预警模型的建立；建立心血管病危险评估工具。</t>
  </si>
  <si>
    <t>绩效指标</t>
  </si>
  <si>
    <t>一级指标</t>
  </si>
  <si>
    <t>二级指标</t>
  </si>
  <si>
    <t>三级指标</t>
  </si>
  <si>
    <t>年度指标值(A)</t>
  </si>
  <si>
    <t>实际完成值(B)</t>
  </si>
  <si>
    <t>分值</t>
  </si>
  <si>
    <t>偏差原因分析及改进措施</t>
  </si>
  <si>
    <t>产出指标（40分）</t>
  </si>
  <si>
    <t>数量指标</t>
  </si>
  <si>
    <t>开发抗栓检测生物标志物</t>
  </si>
  <si>
    <t>1-2个</t>
  </si>
  <si>
    <t>1个</t>
  </si>
  <si>
    <t>建立心血管病危险评估工具</t>
  </si>
  <si>
    <t>3个</t>
  </si>
  <si>
    <t>发表有影响力收录科研成果论文</t>
  </si>
  <si>
    <t>3-5篇</t>
  </si>
  <si>
    <t>5篇</t>
  </si>
  <si>
    <t>质量指标</t>
  </si>
  <si>
    <t>抗栓检测生物标志物可申报发明专利</t>
  </si>
  <si>
    <t>左心系统疾病高风险家系可用于风险评估</t>
  </si>
  <si>
    <t>发表文章100%为SCI收录论文</t>
  </si>
  <si>
    <t>时效指标</t>
  </si>
  <si>
    <t>精准分型及风险评估可依托已建成数据平台开展完成</t>
  </si>
  <si>
    <t>≤12月</t>
  </si>
  <si>
    <t>3月</t>
  </si>
  <si>
    <t>开发抗栓标志物1个</t>
  </si>
  <si>
    <t>≤7月</t>
  </si>
  <si>
    <t>4月</t>
  </si>
  <si>
    <t>建成心血管病危险评估工具1个</t>
  </si>
  <si>
    <t>≤9月</t>
  </si>
  <si>
    <t>6月</t>
  </si>
  <si>
    <t>成本指标（10分）</t>
  </si>
  <si>
    <t>经济成本指标</t>
  </si>
  <si>
    <t>实际成本与工作内容的匹配程度、控制总预算在344.16万元以内，各科目金额不超过对应预算</t>
  </si>
  <si>
    <t>≤344.16万元</t>
  </si>
  <si>
    <t>341.612531万元</t>
  </si>
  <si>
    <t>课题组委派专员对课题产出成本与各科目金额对应的预算数进行核对，确保各科目金额不超过对应预算数</t>
  </si>
  <si>
    <t>社会成本指标</t>
  </si>
  <si>
    <t>无</t>
  </si>
  <si>
    <t>生态成本指标</t>
  </si>
  <si>
    <t>效果指标（30分）</t>
  </si>
  <si>
    <t>经济效益
指标</t>
  </si>
  <si>
    <t>社会效益
指标</t>
  </si>
  <si>
    <t>已为识别心血管病高危人群提供实践工具，已为心血管病精准诊疗提供科技支撑。</t>
  </si>
  <si>
    <t>支撑资料不充分</t>
  </si>
  <si>
    <t>生态效益
指标</t>
  </si>
  <si>
    <t>可持续影响指标</t>
  </si>
  <si>
    <t>满意度
指标（10分）</t>
  </si>
  <si>
    <t>服务对象满意度指标</t>
  </si>
  <si>
    <t>决策部门满意度，相关受益方和报告使用者的满意度度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</si>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</sst>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8">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7" xfId="0" applyFont="1" applyBorder="1" applyAlignment="1">
      <alignment horizontal="center" vertical="center" wrapText="1"/>
    </xf>
    <xf numFmtId="0" fontId="4" fillId="0" borderId="5"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3405" y="1805940"/>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0" zoomScaleNormal="100" topLeftCell="A30" workbookViewId="0">
      <selection activeCell="M10" sqref="M10"/>
    </sheetView>
  </sheetViews>
  <sheetFormatPr defaultColWidth="9" defaultRowHeight="13.85"/>
  <cols>
    <col min="1" max="1" width="5.3716814159292" customWidth="1"/>
    <col min="2" max="2" width="7.75221238938053" customWidth="1"/>
    <col min="3" max="3" width="12.2477876106195" customWidth="1"/>
    <col min="4" max="4" width="17.7522123893805" customWidth="1"/>
    <col min="5" max="5" width="19.5044247787611" customWidth="1"/>
    <col min="6" max="6" width="13.3716814159292" customWidth="1"/>
    <col min="7" max="7" width="11.6283185840708" customWidth="1"/>
    <col min="8" max="8" width="12.5044247787611" customWidth="1"/>
    <col min="9" max="9" width="11" customWidth="1"/>
    <col min="10" max="10" width="14.6283185840708"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6" t="s">
        <v>10</v>
      </c>
      <c r="E6" s="8"/>
      <c r="F6" s="10"/>
      <c r="G6" s="5" t="s">
        <v>11</v>
      </c>
      <c r="H6" s="9">
        <v>13811106169</v>
      </c>
      <c r="I6" s="9"/>
      <c r="J6" s="9"/>
    </row>
    <row r="7" ht="31.5" spans="1:10">
      <c r="A7" s="11" t="s">
        <v>12</v>
      </c>
      <c r="B7" s="11"/>
      <c r="C7" s="11"/>
      <c r="D7" s="5"/>
      <c r="E7" s="11" t="s">
        <v>13</v>
      </c>
      <c r="F7" s="11" t="s">
        <v>14</v>
      </c>
      <c r="G7" s="11" t="s">
        <v>15</v>
      </c>
      <c r="H7" s="11" t="s">
        <v>16</v>
      </c>
      <c r="I7" s="11" t="s">
        <v>17</v>
      </c>
      <c r="J7" s="5" t="s">
        <v>18</v>
      </c>
    </row>
    <row r="8" ht="20.1" customHeight="1" spans="1:10">
      <c r="A8" s="11"/>
      <c r="B8" s="11"/>
      <c r="C8" s="11"/>
      <c r="D8" s="12" t="s">
        <v>19</v>
      </c>
      <c r="E8" s="5">
        <v>344.16</v>
      </c>
      <c r="F8" s="5">
        <v>344.16</v>
      </c>
      <c r="G8" s="13">
        <v>341.612531</v>
      </c>
      <c r="H8" s="5">
        <v>10</v>
      </c>
      <c r="I8" s="44">
        <f>G8/F8</f>
        <v>0.992598009646676</v>
      </c>
      <c r="J8" s="45">
        <f>10*I8</f>
        <v>9.92598009646676</v>
      </c>
    </row>
    <row r="9" ht="31.5" spans="1:10">
      <c r="A9" s="11"/>
      <c r="B9" s="11"/>
      <c r="C9" s="11"/>
      <c r="D9" s="14" t="s">
        <v>20</v>
      </c>
      <c r="E9" s="5">
        <v>344.16</v>
      </c>
      <c r="F9" s="5">
        <v>344.16</v>
      </c>
      <c r="G9" s="13">
        <v>341.612531</v>
      </c>
      <c r="H9" s="5" t="s">
        <v>21</v>
      </c>
      <c r="I9" s="44">
        <f>G9/F9</f>
        <v>0.992598009646676</v>
      </c>
      <c r="J9" s="11" t="s">
        <v>21</v>
      </c>
    </row>
    <row r="10" ht="24.95" customHeight="1" spans="1:10">
      <c r="A10" s="11"/>
      <c r="B10" s="11"/>
      <c r="C10" s="11"/>
      <c r="D10" s="5" t="s">
        <v>22</v>
      </c>
      <c r="E10" s="5">
        <v>0</v>
      </c>
      <c r="F10" s="5">
        <v>0</v>
      </c>
      <c r="G10" s="5">
        <v>0</v>
      </c>
      <c r="H10" s="5" t="s">
        <v>21</v>
      </c>
      <c r="I10" s="46"/>
      <c r="J10" s="11" t="s">
        <v>21</v>
      </c>
    </row>
    <row r="11" ht="18.95" customHeight="1" spans="1:10">
      <c r="A11" s="11"/>
      <c r="B11" s="11"/>
      <c r="C11" s="11"/>
      <c r="D11" s="10" t="s">
        <v>23</v>
      </c>
      <c r="E11" s="5">
        <v>0</v>
      </c>
      <c r="F11" s="5">
        <v>0</v>
      </c>
      <c r="G11" s="5">
        <v>0</v>
      </c>
      <c r="H11" s="5" t="s">
        <v>21</v>
      </c>
      <c r="I11" s="46"/>
      <c r="J11" s="11" t="s">
        <v>21</v>
      </c>
    </row>
    <row r="12" ht="26.1" customHeight="1" spans="1:10">
      <c r="A12" s="15" t="s">
        <v>24</v>
      </c>
      <c r="B12" s="11" t="s">
        <v>25</v>
      </c>
      <c r="C12" s="11"/>
      <c r="D12" s="11"/>
      <c r="E12" s="11"/>
      <c r="F12" s="11" t="s">
        <v>26</v>
      </c>
      <c r="G12" s="11"/>
      <c r="H12" s="11"/>
      <c r="I12" s="11"/>
      <c r="J12" s="11"/>
    </row>
    <row r="13" ht="117" customHeight="1" spans="1:10">
      <c r="A13" s="15"/>
      <c r="B13" s="16" t="s">
        <v>27</v>
      </c>
      <c r="C13" s="17"/>
      <c r="D13" s="17"/>
      <c r="E13" s="18"/>
      <c r="F13" s="16" t="s">
        <v>27</v>
      </c>
      <c r="G13" s="17"/>
      <c r="H13" s="17"/>
      <c r="I13" s="17"/>
      <c r="J13" s="18"/>
    </row>
    <row r="14" ht="31.5" spans="1:10">
      <c r="A14" s="15" t="s">
        <v>28</v>
      </c>
      <c r="B14" s="11" t="s">
        <v>29</v>
      </c>
      <c r="C14" s="5" t="s">
        <v>30</v>
      </c>
      <c r="D14" s="5" t="s">
        <v>31</v>
      </c>
      <c r="E14" s="5" t="s">
        <v>32</v>
      </c>
      <c r="F14" s="11" t="s">
        <v>33</v>
      </c>
      <c r="G14" s="11"/>
      <c r="H14" s="19" t="s">
        <v>34</v>
      </c>
      <c r="I14" s="19" t="s">
        <v>18</v>
      </c>
      <c r="J14" s="11" t="s">
        <v>35</v>
      </c>
    </row>
    <row r="15" ht="41.1" customHeight="1" spans="1:10">
      <c r="A15" s="15"/>
      <c r="B15" s="20" t="s">
        <v>36</v>
      </c>
      <c r="C15" s="21" t="s">
        <v>37</v>
      </c>
      <c r="D15" s="11" t="s">
        <v>38</v>
      </c>
      <c r="E15" s="5" t="s">
        <v>39</v>
      </c>
      <c r="F15" s="22" t="s">
        <v>40</v>
      </c>
      <c r="G15" s="23"/>
      <c r="H15" s="11">
        <v>5</v>
      </c>
      <c r="I15" s="11">
        <v>5</v>
      </c>
      <c r="J15" s="5"/>
    </row>
    <row r="16" ht="41.1" customHeight="1" spans="1:10">
      <c r="A16" s="15"/>
      <c r="B16" s="24"/>
      <c r="C16" s="25"/>
      <c r="D16" s="11" t="s">
        <v>41</v>
      </c>
      <c r="E16" s="5" t="s">
        <v>39</v>
      </c>
      <c r="F16" s="22" t="s">
        <v>42</v>
      </c>
      <c r="G16" s="23"/>
      <c r="H16" s="11">
        <v>5</v>
      </c>
      <c r="I16" s="11">
        <v>5</v>
      </c>
      <c r="J16" s="5"/>
    </row>
    <row r="17" ht="41.1" customHeight="1" spans="1:10">
      <c r="A17" s="15"/>
      <c r="B17" s="24"/>
      <c r="C17" s="26"/>
      <c r="D17" s="19" t="s">
        <v>43</v>
      </c>
      <c r="E17" s="5" t="s">
        <v>44</v>
      </c>
      <c r="F17" s="6" t="s">
        <v>45</v>
      </c>
      <c r="G17" s="8"/>
      <c r="H17" s="11">
        <v>5</v>
      </c>
      <c r="I17" s="11">
        <v>5</v>
      </c>
      <c r="J17" s="5"/>
    </row>
    <row r="18" s="1" customFormat="1" ht="41.1" customHeight="1" spans="1:10">
      <c r="A18" s="27"/>
      <c r="B18" s="24"/>
      <c r="C18" s="28" t="s">
        <v>46</v>
      </c>
      <c r="D18" s="19" t="s">
        <v>47</v>
      </c>
      <c r="E18" s="19" t="s">
        <v>47</v>
      </c>
      <c r="F18" s="29" t="s">
        <v>47</v>
      </c>
      <c r="G18" s="30"/>
      <c r="H18" s="19">
        <v>4</v>
      </c>
      <c r="I18" s="19">
        <v>4</v>
      </c>
      <c r="J18" s="40"/>
    </row>
    <row r="19" s="1" customFormat="1" ht="51.75" customHeight="1" spans="1:10">
      <c r="A19" s="27"/>
      <c r="B19" s="24"/>
      <c r="C19" s="31"/>
      <c r="D19" s="19" t="s">
        <v>48</v>
      </c>
      <c r="E19" s="19" t="s">
        <v>48</v>
      </c>
      <c r="F19" s="29" t="s">
        <v>48</v>
      </c>
      <c r="G19" s="30"/>
      <c r="H19" s="19">
        <v>4</v>
      </c>
      <c r="I19" s="19">
        <v>4</v>
      </c>
      <c r="J19" s="40"/>
    </row>
    <row r="20" s="1" customFormat="1" ht="51.75" customHeight="1" spans="1:10">
      <c r="A20" s="27"/>
      <c r="B20" s="24"/>
      <c r="C20" s="32"/>
      <c r="D20" s="19" t="s">
        <v>49</v>
      </c>
      <c r="E20" s="19" t="s">
        <v>49</v>
      </c>
      <c r="F20" s="29" t="s">
        <v>49</v>
      </c>
      <c r="G20" s="30"/>
      <c r="H20" s="19">
        <v>5</v>
      </c>
      <c r="I20" s="19">
        <v>5</v>
      </c>
      <c r="J20" s="40"/>
    </row>
    <row r="21" ht="56" customHeight="1" spans="1:10">
      <c r="A21" s="15"/>
      <c r="B21" s="24"/>
      <c r="C21" s="21" t="s">
        <v>50</v>
      </c>
      <c r="D21" s="19" t="s">
        <v>51</v>
      </c>
      <c r="E21" s="19" t="s">
        <v>52</v>
      </c>
      <c r="F21" s="19" t="s">
        <v>53</v>
      </c>
      <c r="G21" s="19"/>
      <c r="H21" s="11">
        <v>4</v>
      </c>
      <c r="I21" s="11">
        <v>4</v>
      </c>
      <c r="J21" s="5"/>
    </row>
    <row r="22" ht="41.1" customHeight="1" spans="1:10">
      <c r="A22" s="15"/>
      <c r="B22" s="24"/>
      <c r="C22" s="25"/>
      <c r="D22" s="19" t="s">
        <v>54</v>
      </c>
      <c r="E22" s="19" t="s">
        <v>55</v>
      </c>
      <c r="F22" s="29" t="s">
        <v>56</v>
      </c>
      <c r="G22" s="30"/>
      <c r="H22" s="11">
        <v>4</v>
      </c>
      <c r="I22" s="11">
        <v>4</v>
      </c>
      <c r="J22" s="5"/>
    </row>
    <row r="23" ht="41.1" customHeight="1" spans="1:10">
      <c r="A23" s="15"/>
      <c r="B23" s="33"/>
      <c r="C23" s="26"/>
      <c r="D23" s="19" t="s">
        <v>57</v>
      </c>
      <c r="E23" s="19" t="s">
        <v>58</v>
      </c>
      <c r="F23" s="29" t="s">
        <v>59</v>
      </c>
      <c r="G23" s="30"/>
      <c r="H23" s="11">
        <v>4</v>
      </c>
      <c r="I23" s="11">
        <v>4</v>
      </c>
      <c r="J23" s="5"/>
    </row>
    <row r="24" ht="38.1" customHeight="1" spans="1:10">
      <c r="A24" s="15"/>
      <c r="B24" s="20" t="s">
        <v>60</v>
      </c>
      <c r="C24" s="34" t="s">
        <v>61</v>
      </c>
      <c r="D24" s="14" t="s">
        <v>62</v>
      </c>
      <c r="E24" s="11" t="s">
        <v>63</v>
      </c>
      <c r="F24" s="35" t="s">
        <v>64</v>
      </c>
      <c r="G24" s="35"/>
      <c r="H24" s="11">
        <v>5</v>
      </c>
      <c r="I24" s="11">
        <v>5</v>
      </c>
      <c r="J24" s="5"/>
    </row>
    <row r="25" ht="91" customHeight="1" spans="1:10">
      <c r="A25" s="15"/>
      <c r="B25" s="24"/>
      <c r="C25" s="36"/>
      <c r="D25" s="14" t="s">
        <v>65</v>
      </c>
      <c r="E25" s="14" t="s">
        <v>65</v>
      </c>
      <c r="F25" s="11" t="s">
        <v>65</v>
      </c>
      <c r="G25" s="11"/>
      <c r="H25" s="11">
        <v>5</v>
      </c>
      <c r="I25" s="11">
        <v>5</v>
      </c>
      <c r="J25" s="5"/>
    </row>
    <row r="26" ht="38.1" customHeight="1" spans="1:10">
      <c r="A26" s="15"/>
      <c r="B26" s="24"/>
      <c r="C26" s="11" t="s">
        <v>66</v>
      </c>
      <c r="D26" s="11" t="s">
        <v>67</v>
      </c>
      <c r="E26" s="11"/>
      <c r="F26" s="11"/>
      <c r="G26" s="11"/>
      <c r="H26" s="11"/>
      <c r="I26" s="11"/>
      <c r="J26" s="5"/>
    </row>
    <row r="27" ht="38.1" customHeight="1" spans="1:10">
      <c r="A27" s="15"/>
      <c r="B27" s="33"/>
      <c r="C27" s="11" t="s">
        <v>68</v>
      </c>
      <c r="D27" s="11" t="s">
        <v>67</v>
      </c>
      <c r="E27" s="11"/>
      <c r="F27" s="11"/>
      <c r="G27" s="11"/>
      <c r="H27" s="11"/>
      <c r="I27" s="11"/>
      <c r="J27" s="5"/>
    </row>
    <row r="28" ht="31.5" spans="1:10">
      <c r="A28" s="15"/>
      <c r="B28" s="37" t="s">
        <v>69</v>
      </c>
      <c r="C28" s="37" t="s">
        <v>70</v>
      </c>
      <c r="D28" s="11" t="s">
        <v>67</v>
      </c>
      <c r="E28" s="11"/>
      <c r="F28" s="11"/>
      <c r="G28" s="11"/>
      <c r="H28" s="5"/>
      <c r="I28" s="5"/>
      <c r="J28" s="5"/>
    </row>
    <row r="29" ht="78.75" spans="1:10">
      <c r="A29" s="15"/>
      <c r="B29" s="37"/>
      <c r="C29" s="38" t="s">
        <v>71</v>
      </c>
      <c r="D29" s="14" t="s">
        <v>72</v>
      </c>
      <c r="E29" s="14" t="s">
        <v>72</v>
      </c>
      <c r="F29" s="11" t="s">
        <v>72</v>
      </c>
      <c r="G29" s="11"/>
      <c r="H29" s="5">
        <v>30</v>
      </c>
      <c r="I29" s="5">
        <v>29</v>
      </c>
      <c r="J29" s="11" t="s">
        <v>73</v>
      </c>
    </row>
    <row r="30" ht="36.95" customHeight="1" spans="1:10">
      <c r="A30" s="15"/>
      <c r="B30" s="37"/>
      <c r="C30" s="37" t="s">
        <v>74</v>
      </c>
      <c r="D30" s="11" t="s">
        <v>67</v>
      </c>
      <c r="E30" s="11"/>
      <c r="F30" s="5"/>
      <c r="G30" s="5"/>
      <c r="H30" s="11"/>
      <c r="I30" s="5"/>
      <c r="J30" s="5"/>
    </row>
    <row r="31" ht="39.95" customHeight="1" spans="1:10">
      <c r="A31" s="15"/>
      <c r="B31" s="37"/>
      <c r="C31" s="37" t="s">
        <v>75</v>
      </c>
      <c r="D31" s="11" t="s">
        <v>67</v>
      </c>
      <c r="E31" s="11"/>
      <c r="F31" s="5"/>
      <c r="G31" s="5"/>
      <c r="H31" s="11"/>
      <c r="I31" s="5"/>
      <c r="J31" s="5"/>
    </row>
    <row r="32" ht="97.5" customHeight="1" spans="1:10">
      <c r="A32" s="15"/>
      <c r="B32" s="37" t="s">
        <v>76</v>
      </c>
      <c r="C32" s="37" t="s">
        <v>77</v>
      </c>
      <c r="D32" s="11" t="s">
        <v>78</v>
      </c>
      <c r="E32" s="5" t="s">
        <v>79</v>
      </c>
      <c r="F32" s="39">
        <v>0.9</v>
      </c>
      <c r="G32" s="40"/>
      <c r="H32" s="11">
        <v>10</v>
      </c>
      <c r="I32" s="5">
        <v>8</v>
      </c>
      <c r="J32" s="11" t="s">
        <v>73</v>
      </c>
    </row>
    <row r="33" ht="27" customHeight="1" spans="1:10">
      <c r="A33" s="41" t="s">
        <v>80</v>
      </c>
      <c r="B33" s="41"/>
      <c r="C33" s="41"/>
      <c r="D33" s="41"/>
      <c r="E33" s="41"/>
      <c r="F33" s="41"/>
      <c r="G33" s="41"/>
      <c r="H33" s="41">
        <v>100</v>
      </c>
      <c r="I33" s="47">
        <f>SUM(I15:I32)+J8</f>
        <v>96.9259800964668</v>
      </c>
      <c r="J33" s="5"/>
    </row>
    <row r="34" ht="161.1" customHeight="1" spans="1:10">
      <c r="A34" s="42" t="s">
        <v>81</v>
      </c>
      <c r="B34" s="43"/>
      <c r="C34" s="43"/>
      <c r="D34" s="43"/>
      <c r="E34" s="43"/>
      <c r="F34" s="43"/>
      <c r="G34" s="43"/>
      <c r="H34" s="43"/>
      <c r="I34" s="43"/>
      <c r="J34" s="43"/>
    </row>
  </sheetData>
  <mergeCells count="4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3"/>
    <mergeCell ref="B24:B27"/>
    <mergeCell ref="B28:B31"/>
    <mergeCell ref="C15:C17"/>
    <mergeCell ref="C18:C20"/>
    <mergeCell ref="C21:C23"/>
    <mergeCell ref="C24:C25"/>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2020-04-24T18:17:00Z</cp:lastPrinted>
  <dcterms:modified xsi:type="dcterms:W3CDTF">2024-05-11T05:53:04Z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