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083" windowHeight="10745"/>
  </bookViews>
  <sheets>
    <sheet name="Sheet1" sheetId="1" r:id="rId1"/>
  </sheets>
  <definedNames>
    <definedName name="_xlnm.Print_Area" localSheetId="0">Sheet1!$A$1:$J$41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<sst xmlns="http://schemas.openxmlformats.org/spreadsheetml/2006/main" count="133" uniqueCount="103">
  <si>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</si>
  <si>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</si>
  <si>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</si>
  <si>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</si>
  <si>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教研软实力项目</t>
  </si>
  <si>
    <t>主管部门</t>
  </si>
  <si>
    <t>北京市卫生健康委员会</t>
  </si>
  <si>
    <t>实施单位</t>
  </si>
  <si>
    <t>中共北京市卫生健康委员会党校</t>
  </si>
  <si>
    <t>项目负责人</t>
  </si>
  <si>
    <t>许馨元</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</si>
  <si>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</si>
  <si>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</si>
  <si>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</si>
  <si>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</si>
  <si>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</si>
  <si>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</si>
  <si>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</si>
  <si>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</si>
  <si>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</si>
  <si>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</si>
  <si>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</si>
  <si>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</si>
  <si>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</si>
  <si>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</si>
  <si>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</si>
  <si>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</si>
  <si>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拟为学员宿舍购置《习近平总书记在庆祝中国共产党成立100周年大会上重要讲话精神述评》《习近平谈治国理政》第四卷等图书共计15.99万元，订购知识服务平台1年，供学员和党校干部职工学习研究使用；拟出版教材或者学术专著3部，并邀请专家进行相关专业评审；组织教研室教师进行课程研发或精品课推选，邀请相关领域专家进行点评指导；参与北京市党建研究会/北京市思政研究会/北京市党校系统重点调研课题或智库项目等课题调研工作，不断提高党校教研咨工作水平。</t>
  </si>
  <si>
    <t>2023年为学员宿舍购置《习近平总书记在庆祝中国共产党成立100周年大会上重要讲话精神述评》《习近平谈治国理政》第四卷等图书共计15.99万元，订购知识服务平台1年，供学员和党校干部职工学习研究使用；与出版社签订3部学术专著的出版合同；邀请首都高校及社科院校等相关领域专家，对教师课程研发进行点评指导；完成北京市党建研究会、北京市党校系统重点调研课题、智库项目等课题及智库项目3项，不断提高党校教研咨综合水平和学术成果质量。项目实际执行过程中，一方面由于政策原因，部分课题获得立项后未使用项目经费；另一方面由于教师较为年轻，科研经验有限，部分课程研发和科研课题未能按照预期目标顺利推出或获批立项，故部分项目经费未能按照预算目标使用。
   下一年度，将在预算编报之前全面掌握相关科研经费管理政策信息，同时不断提高教师从事教研咨工作的综合能力，保证预算编报更加合理，提高预算执行的规划性和科学性。</t>
  </si>
  <si>
    <t>绩效指标</t>
  </si>
  <si>
    <t>一级指标</t>
  </si>
  <si>
    <t>二级指标</t>
  </si>
  <si>
    <t>三级指标</t>
  </si>
  <si>
    <t>年度指标值(A)</t>
  </si>
  <si>
    <t>实际完成值(B)</t>
  </si>
  <si>
    <t>分值</t>
  </si>
  <si>
    <t>偏差原因分析及改进措施</t>
  </si>
  <si>
    <t>产出指标（40分）</t>
  </si>
  <si>
    <t>数量指标
（10分）</t>
  </si>
  <si>
    <t>教材或者专著出版</t>
  </si>
  <si>
    <t>3部</t>
  </si>
  <si>
    <t>知识服务平台</t>
  </si>
  <si>
    <t>1年</t>
  </si>
  <si>
    <t>调研课题及智库项目</t>
  </si>
  <si>
    <t>6项</t>
  </si>
  <si>
    <t>3项</t>
  </si>
  <si>
    <t>剩余未完成的3项课题，其中两项课题未申请或未立项成功，故未支出，其中一项因为政策原因使用自有资金。不断提高教研人员科研能力提高立项成功率。</t>
  </si>
  <si>
    <t>课程研发及精品课推选</t>
  </si>
  <si>
    <t>1门</t>
  </si>
  <si>
    <t>质量指标
（15分）</t>
  </si>
  <si>
    <t>调研课题/智库项目评审合格率</t>
  </si>
  <si>
    <t>正版图书率</t>
  </si>
  <si>
    <t>资助出版高质量学术著作</t>
  </si>
  <si>
    <t>资助出版高质量学术著作均符合《科研立项支持及成果奖励制度》</t>
  </si>
  <si>
    <t>时效指标
（15分）</t>
  </si>
  <si>
    <t>10月底前</t>
  </si>
  <si>
    <t>12月底前</t>
  </si>
  <si>
    <t>完成出版资助工作2023年12月底前，受资助著作正式出版2024年12月底前</t>
  </si>
  <si>
    <t>调研/智库项目报告提交</t>
  </si>
  <si>
    <t>图书购置</t>
  </si>
  <si>
    <t>9月底前</t>
  </si>
  <si>
    <t>9月底前完成图书采购合同签订</t>
  </si>
  <si>
    <t>成本指标（10分）</t>
  </si>
  <si>
    <t>经济成本指标
（10分）</t>
  </si>
  <si>
    <t>图书购置成本</t>
  </si>
  <si>
    <t>≤15.99万元</t>
  </si>
  <si>
    <t>15.99万元</t>
  </si>
  <si>
    <t>出版资助实际支出数</t>
  </si>
  <si>
    <t>≤15万元</t>
  </si>
  <si>
    <t>15万元</t>
  </si>
  <si>
    <t>知网平台实际支出数</t>
  </si>
  <si>
    <t>≤20万元</t>
  </si>
  <si>
    <t>20万元</t>
  </si>
  <si>
    <t>出版资助专家评审费</t>
  </si>
  <si>
    <t>≤0.75万元</t>
  </si>
  <si>
    <t>结余0.72万元</t>
  </si>
  <si>
    <t>1.课题经费结余因为政策原因，有一项课题可以使用项目配套经费，故未使用预算经费，其余两项课题未申请或未立项成功，故未支出。
2.专著出版评审费结余，因为专著书稿不完善，延迟评审，故未支出。
3.课程研发及精品课评选专家咨询费结余因为主要精力在精品课评选上，新研发课程数量少，故未能全部完成支付。</t>
  </si>
  <si>
    <t>≤1.92万元</t>
  </si>
  <si>
    <t>结余0.75万元</t>
  </si>
  <si>
    <t>课题/智库项目研究成本</t>
  </si>
  <si>
    <t>≤8.64万元</t>
  </si>
  <si>
    <t>结余4.3万元</t>
  </si>
  <si>
    <t>社会成本指标</t>
  </si>
  <si>
    <t>无</t>
  </si>
  <si>
    <t>生态成本指标</t>
  </si>
  <si>
    <t>效果指标
（30分）</t>
  </si>
  <si>
    <t>社会效益
指标
（15分）</t>
  </si>
  <si>
    <t>参训学员学习资料、数据资源等</t>
  </si>
  <si>
    <t>丰富完善学习资料，提升图书及数据库资源的服务效能，保障各项教学工作顺利进行</t>
  </si>
  <si>
    <t>效果资料呈现有待加强。</t>
  </si>
  <si>
    <t>保证课程研发质量</t>
  </si>
  <si>
    <t>按照中央和市委、市政府对干部队伍建设的要求，高质量、高标准完成课程教学任务</t>
  </si>
  <si>
    <t>生态效益
指标</t>
  </si>
  <si>
    <t>可持续影响指标
（15分）</t>
  </si>
  <si>
    <t>提升教研人员的科研（决策咨询）实力</t>
  </si>
  <si>
    <t>聚焦市委市政府、市卫生健康委重大决策部署和社会热点难点问题开展深入研究，及时反映重要思想理论动态，提出有价值的对策建议，进一步提高学术质量和水平，不断增强学术影响力</t>
  </si>
  <si>
    <t>本年度获批立项的3项科研课题及智库项目，均获得“良好”等次结项。
推选参评课程顺利进入党校系统第六届精品课初选。
党校教研咨学术成果的质量和水平进一步提升，教研人员从事科研及决策咨询工作的能力也不断提高。</t>
  </si>
  <si>
    <t>满意度
指标（10分）</t>
  </si>
  <si>
    <t>服务对象满意度指标</t>
  </si>
  <si>
    <t>教职员工和学员满意度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</si>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</sst>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60">
    <xf numFmtId="0" fontId="0" fillId="0" borderId="0" xfId="0"/>
    <xf numFmtId="0" fontId="0" fillId="0" borderId="0" xfId="0" applyFont="1"/>
    <xf numFmtId="0" fontId="1" fillId="0" borderId="0" xfId="0" applyFont="1"/>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76" fontId="4"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2" borderId="2"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7" xfId="0" applyFont="1" applyBorder="1" applyAlignment="1">
      <alignment horizontal="center" vertical="center"/>
    </xf>
    <xf numFmtId="0" fontId="4" fillId="0" borderId="2"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0" fontId="0" fillId="0" borderId="1" xfId="0" applyBorder="1"/>
    <xf numFmtId="0" fontId="3" fillId="0" borderId="1" xfId="0" applyFont="1" applyBorder="1" applyAlignment="1">
      <alignment vertical="center" wrapText="1"/>
    </xf>
    <xf numFmtId="0" fontId="4" fillId="0" borderId="5" xfId="0" applyFont="1" applyBorder="1" applyAlignment="1">
      <alignment vertical="center" wrapText="1"/>
    </xf>
    <xf numFmtId="0" fontId="3" fillId="0" borderId="1" xfId="0" applyFont="1" applyFill="1" applyBorder="1" applyAlignment="1">
      <alignment vertical="center" wrapText="1"/>
    </xf>
    <xf numFmtId="0" fontId="0" fillId="0" borderId="0" xfId="0" applyFill="1"/>
    <xf numFmtId="0" fontId="4" fillId="0" borderId="1" xfId="0" applyFont="1" applyBorder="1" applyAlignment="1">
      <alignment vertical="center"/>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776095" y="1802765"/>
          <a:ext cx="12058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tabSelected="1" zoomScale="70" zoomScaleNormal="70" workbookViewId="0">
      <selection activeCell="F1" sqref="F1"/>
    </sheetView>
  </sheetViews>
  <sheetFormatPr defaultColWidth="9" defaultRowHeight="14.25"/>
  <cols>
    <col min="1" max="1" width="5.3302752293578" customWidth="1"/>
    <col min="2" max="2" width="7.75229357798165" customWidth="1"/>
    <col min="3" max="3" width="12.2477064220183" customWidth="1"/>
    <col min="4" max="4" width="17.7522935779816" customWidth="1"/>
    <col min="5" max="5" width="19.5045871559633" customWidth="1"/>
    <col min="6" max="6" width="13.3302752293578" customWidth="1"/>
    <col min="7" max="7" width="11.6697247706422" customWidth="1"/>
    <col min="8" max="8" width="12.5045871559633" customWidth="1"/>
    <col min="9" max="9" width="11" customWidth="1"/>
    <col min="10" max="10" width="30.1467889908257"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6" t="s">
        <v>10</v>
      </c>
      <c r="E6" s="7"/>
      <c r="F6" s="8"/>
      <c r="G6" s="5" t="s">
        <v>11</v>
      </c>
      <c r="H6" s="9">
        <v>62462924</v>
      </c>
      <c r="I6" s="9"/>
      <c r="J6" s="9"/>
    </row>
    <row r="7" ht="32.6" spans="1:10">
      <c r="A7" s="9" t="s">
        <v>12</v>
      </c>
      <c r="B7" s="9"/>
      <c r="C7" s="9"/>
      <c r="D7" s="5"/>
      <c r="E7" s="9" t="s">
        <v>13</v>
      </c>
      <c r="F7" s="9" t="s">
        <v>14</v>
      </c>
      <c r="G7" s="9" t="s">
        <v>15</v>
      </c>
      <c r="H7" s="9" t="s">
        <v>16</v>
      </c>
      <c r="I7" s="9" t="s">
        <v>17</v>
      </c>
      <c r="J7" s="5" t="s">
        <v>18</v>
      </c>
    </row>
    <row r="8" ht="20" customHeight="1" spans="1:10">
      <c r="A8" s="9"/>
      <c r="B8" s="9"/>
      <c r="C8" s="9"/>
      <c r="D8" s="10" t="s">
        <v>19</v>
      </c>
      <c r="E8" s="5">
        <v>62</v>
      </c>
      <c r="F8" s="5">
        <v>62</v>
      </c>
      <c r="G8" s="5">
        <v>56.23</v>
      </c>
      <c r="H8" s="5">
        <v>10</v>
      </c>
      <c r="I8" s="47">
        <f>G8/F8</f>
        <v>0.906935483870968</v>
      </c>
      <c r="J8" s="28">
        <f>10*I8</f>
        <v>9.06935483870968</v>
      </c>
    </row>
    <row r="9" ht="32.6" spans="1:10">
      <c r="A9" s="9"/>
      <c r="B9" s="9"/>
      <c r="C9" s="9"/>
      <c r="D9" s="11" t="s">
        <v>20</v>
      </c>
      <c r="E9" s="5">
        <v>62</v>
      </c>
      <c r="F9" s="5">
        <v>62</v>
      </c>
      <c r="G9" s="5">
        <v>56.23</v>
      </c>
      <c r="H9" s="5" t="s">
        <v>21</v>
      </c>
      <c r="I9" s="47">
        <f>G9/F9</f>
        <v>0.906935483870968</v>
      </c>
      <c r="J9" s="9" t="s">
        <v>21</v>
      </c>
    </row>
    <row r="10" ht="25" customHeight="1" spans="1:10">
      <c r="A10" s="9"/>
      <c r="B10" s="9"/>
      <c r="C10" s="9"/>
      <c r="D10" s="5" t="s">
        <v>22</v>
      </c>
      <c r="E10" s="12">
        <v>0</v>
      </c>
      <c r="F10" s="5">
        <v>0</v>
      </c>
      <c r="G10" s="5">
        <v>0</v>
      </c>
      <c r="H10" s="5" t="s">
        <v>21</v>
      </c>
      <c r="I10" s="48"/>
      <c r="J10" s="9" t="s">
        <v>21</v>
      </c>
    </row>
    <row r="11" ht="19" customHeight="1" spans="1:10">
      <c r="A11" s="9"/>
      <c r="B11" s="9"/>
      <c r="C11" s="9"/>
      <c r="D11" s="13" t="s">
        <v>23</v>
      </c>
      <c r="E11" s="5">
        <v>0</v>
      </c>
      <c r="F11" s="5">
        <v>0</v>
      </c>
      <c r="G11" s="5">
        <v>0</v>
      </c>
      <c r="H11" s="5" t="s">
        <v>21</v>
      </c>
      <c r="I11" s="48"/>
      <c r="J11" s="9" t="s">
        <v>21</v>
      </c>
    </row>
    <row r="12" ht="26" customHeight="1" spans="1:10">
      <c r="A12" s="14" t="s">
        <v>24</v>
      </c>
      <c r="B12" s="9" t="s">
        <v>25</v>
      </c>
      <c r="C12" s="9"/>
      <c r="D12" s="9"/>
      <c r="E12" s="9"/>
      <c r="F12" s="9" t="s">
        <v>26</v>
      </c>
      <c r="G12" s="9"/>
      <c r="H12" s="9"/>
      <c r="I12" s="9"/>
      <c r="J12" s="9"/>
    </row>
    <row r="13" ht="173" customHeight="1" spans="1:10">
      <c r="A13" s="14"/>
      <c r="B13" s="9" t="s">
        <v>27</v>
      </c>
      <c r="C13" s="9"/>
      <c r="D13" s="9"/>
      <c r="E13" s="9"/>
      <c r="F13" s="9" t="s">
        <v>28</v>
      </c>
      <c r="G13" s="9"/>
      <c r="H13" s="9"/>
      <c r="I13" s="9"/>
      <c r="J13" s="9"/>
    </row>
    <row r="14" ht="32.6" spans="1:10">
      <c r="A14" s="15" t="s">
        <v>29</v>
      </c>
      <c r="B14" s="9" t="s">
        <v>30</v>
      </c>
      <c r="C14" s="5" t="s">
        <v>31</v>
      </c>
      <c r="D14" s="5" t="s">
        <v>32</v>
      </c>
      <c r="E14" s="5" t="s">
        <v>33</v>
      </c>
      <c r="F14" s="9" t="s">
        <v>34</v>
      </c>
      <c r="G14" s="9"/>
      <c r="H14" s="16" t="s">
        <v>35</v>
      </c>
      <c r="I14" s="9" t="s">
        <v>18</v>
      </c>
      <c r="J14" s="9" t="s">
        <v>36</v>
      </c>
    </row>
    <row r="15" ht="28" customHeight="1" spans="1:10">
      <c r="A15" s="15"/>
      <c r="B15" s="17" t="s">
        <v>37</v>
      </c>
      <c r="C15" s="18" t="s">
        <v>38</v>
      </c>
      <c r="D15" s="9" t="s">
        <v>39</v>
      </c>
      <c r="E15" s="9" t="s">
        <v>40</v>
      </c>
      <c r="F15" s="19" t="s">
        <v>40</v>
      </c>
      <c r="G15" s="20"/>
      <c r="H15" s="21">
        <v>3</v>
      </c>
      <c r="I15" s="21">
        <v>3</v>
      </c>
      <c r="J15" s="49"/>
    </row>
    <row r="16" ht="28.5" customHeight="1" spans="1:10">
      <c r="A16" s="15"/>
      <c r="B16" s="22"/>
      <c r="C16" s="23"/>
      <c r="D16" s="9" t="s">
        <v>41</v>
      </c>
      <c r="E16" s="9" t="s">
        <v>42</v>
      </c>
      <c r="F16" s="24" t="s">
        <v>42</v>
      </c>
      <c r="G16" s="25"/>
      <c r="H16" s="21">
        <v>3</v>
      </c>
      <c r="I16" s="21">
        <v>3</v>
      </c>
      <c r="J16" s="50"/>
    </row>
    <row r="17" ht="99" customHeight="1" spans="1:10">
      <c r="A17" s="15"/>
      <c r="B17" s="22"/>
      <c r="C17" s="23"/>
      <c r="D17" s="9" t="s">
        <v>43</v>
      </c>
      <c r="E17" s="9" t="s">
        <v>44</v>
      </c>
      <c r="F17" s="19" t="s">
        <v>45</v>
      </c>
      <c r="G17" s="20"/>
      <c r="H17" s="21">
        <v>2</v>
      </c>
      <c r="I17" s="21">
        <v>1</v>
      </c>
      <c r="J17" s="51" t="s">
        <v>46</v>
      </c>
    </row>
    <row r="18" ht="32" customHeight="1" spans="1:10">
      <c r="A18" s="15"/>
      <c r="B18" s="22"/>
      <c r="C18" s="23"/>
      <c r="D18" s="9" t="s">
        <v>47</v>
      </c>
      <c r="E18" s="9" t="s">
        <v>48</v>
      </c>
      <c r="F18" s="19" t="s">
        <v>48</v>
      </c>
      <c r="G18" s="20"/>
      <c r="H18" s="21">
        <v>2</v>
      </c>
      <c r="I18" s="21">
        <v>2</v>
      </c>
      <c r="J18" s="50"/>
    </row>
    <row r="19" ht="33" customHeight="1" spans="1:10">
      <c r="A19" s="15"/>
      <c r="B19" s="22"/>
      <c r="C19" s="18" t="s">
        <v>49</v>
      </c>
      <c r="D19" s="9" t="s">
        <v>50</v>
      </c>
      <c r="E19" s="26">
        <v>0.8</v>
      </c>
      <c r="F19" s="27">
        <v>0.8</v>
      </c>
      <c r="G19" s="25"/>
      <c r="H19" s="28">
        <v>5</v>
      </c>
      <c r="I19" s="28">
        <v>5</v>
      </c>
      <c r="J19" s="50"/>
    </row>
    <row r="20" ht="23.5" customHeight="1" spans="1:11">
      <c r="A20" s="15"/>
      <c r="B20" s="22"/>
      <c r="C20" s="23"/>
      <c r="D20" s="9" t="s">
        <v>51</v>
      </c>
      <c r="E20" s="26">
        <v>1</v>
      </c>
      <c r="F20" s="29">
        <v>1</v>
      </c>
      <c r="G20" s="30"/>
      <c r="H20" s="31">
        <v>5</v>
      </c>
      <c r="I20" s="31">
        <v>5</v>
      </c>
      <c r="J20" s="52"/>
      <c r="K20" s="53"/>
    </row>
    <row r="21" ht="47" customHeight="1" spans="1:11">
      <c r="A21" s="15"/>
      <c r="B21" s="22"/>
      <c r="C21" s="32"/>
      <c r="D21" s="9" t="s">
        <v>52</v>
      </c>
      <c r="E21" s="9" t="s">
        <v>52</v>
      </c>
      <c r="F21" s="16" t="s">
        <v>53</v>
      </c>
      <c r="G21" s="16"/>
      <c r="H21" s="31">
        <v>5</v>
      </c>
      <c r="I21" s="31">
        <v>5</v>
      </c>
      <c r="J21" s="52"/>
      <c r="K21" s="53"/>
    </row>
    <row r="22" ht="34" customHeight="1" spans="1:10">
      <c r="A22" s="15"/>
      <c r="B22" s="22"/>
      <c r="C22" s="18" t="s">
        <v>54</v>
      </c>
      <c r="D22" s="9" t="s">
        <v>47</v>
      </c>
      <c r="E22" s="9" t="s">
        <v>55</v>
      </c>
      <c r="F22" s="24" t="s">
        <v>55</v>
      </c>
      <c r="G22" s="25"/>
      <c r="H22" s="28">
        <v>3</v>
      </c>
      <c r="I22" s="28">
        <v>3</v>
      </c>
      <c r="J22" s="54"/>
    </row>
    <row r="23" ht="35.5" customHeight="1" spans="1:10">
      <c r="A23" s="15"/>
      <c r="B23" s="22"/>
      <c r="C23" s="23"/>
      <c r="D23" s="9" t="s">
        <v>41</v>
      </c>
      <c r="E23" s="9" t="s">
        <v>56</v>
      </c>
      <c r="F23" s="24" t="s">
        <v>56</v>
      </c>
      <c r="G23" s="25"/>
      <c r="H23" s="28">
        <v>3</v>
      </c>
      <c r="I23" s="28">
        <v>3</v>
      </c>
      <c r="J23" s="54"/>
    </row>
    <row r="24" ht="77" customHeight="1" spans="1:10">
      <c r="A24" s="15"/>
      <c r="B24" s="22"/>
      <c r="C24" s="23"/>
      <c r="D24" s="16" t="s">
        <v>39</v>
      </c>
      <c r="E24" s="16" t="s">
        <v>57</v>
      </c>
      <c r="F24" s="33" t="s">
        <v>56</v>
      </c>
      <c r="G24" s="30"/>
      <c r="H24" s="28">
        <v>3</v>
      </c>
      <c r="I24" s="28">
        <v>3</v>
      </c>
      <c r="J24" s="54"/>
    </row>
    <row r="25" ht="38" customHeight="1" spans="1:10">
      <c r="A25" s="15"/>
      <c r="B25" s="22"/>
      <c r="C25" s="23"/>
      <c r="D25" s="16" t="s">
        <v>58</v>
      </c>
      <c r="E25" s="16" t="s">
        <v>56</v>
      </c>
      <c r="F25" s="33" t="s">
        <v>56</v>
      </c>
      <c r="G25" s="30"/>
      <c r="H25" s="28">
        <v>3</v>
      </c>
      <c r="I25" s="28">
        <v>3</v>
      </c>
      <c r="J25" s="54"/>
    </row>
    <row r="26" ht="32" customHeight="1" spans="1:10">
      <c r="A26" s="15"/>
      <c r="B26" s="34"/>
      <c r="C26" s="32"/>
      <c r="D26" s="16" t="s">
        <v>59</v>
      </c>
      <c r="E26" s="16" t="s">
        <v>60</v>
      </c>
      <c r="F26" s="16" t="s">
        <v>61</v>
      </c>
      <c r="G26" s="16"/>
      <c r="H26" s="28">
        <v>3</v>
      </c>
      <c r="I26" s="28">
        <v>3</v>
      </c>
      <c r="J26" s="54"/>
    </row>
    <row r="27" ht="36.5" customHeight="1" spans="1:10">
      <c r="A27" s="15"/>
      <c r="B27" s="17" t="s">
        <v>62</v>
      </c>
      <c r="C27" s="18" t="s">
        <v>63</v>
      </c>
      <c r="D27" s="9" t="s">
        <v>64</v>
      </c>
      <c r="E27" s="9" t="s">
        <v>65</v>
      </c>
      <c r="F27" s="19" t="s">
        <v>66</v>
      </c>
      <c r="G27" s="20"/>
      <c r="H27" s="31">
        <v>2</v>
      </c>
      <c r="I27" s="28">
        <v>2</v>
      </c>
      <c r="J27" s="55"/>
    </row>
    <row r="28" ht="33" customHeight="1" spans="1:10">
      <c r="A28" s="15"/>
      <c r="B28" s="22"/>
      <c r="C28" s="35"/>
      <c r="D28" s="9" t="s">
        <v>67</v>
      </c>
      <c r="E28" s="9" t="s">
        <v>68</v>
      </c>
      <c r="F28" s="19" t="s">
        <v>69</v>
      </c>
      <c r="G28" s="20"/>
      <c r="H28" s="31">
        <v>2</v>
      </c>
      <c r="I28" s="28">
        <v>2</v>
      </c>
      <c r="J28" s="55"/>
    </row>
    <row r="29" ht="30" customHeight="1" spans="1:10">
      <c r="A29" s="15"/>
      <c r="B29" s="22"/>
      <c r="C29" s="35"/>
      <c r="D29" s="9" t="s">
        <v>70</v>
      </c>
      <c r="E29" s="9" t="s">
        <v>71</v>
      </c>
      <c r="F29" s="19" t="s">
        <v>72</v>
      </c>
      <c r="G29" s="20"/>
      <c r="H29" s="31">
        <v>2</v>
      </c>
      <c r="I29" s="28">
        <v>2</v>
      </c>
      <c r="J29" s="55"/>
    </row>
    <row r="30" ht="35" customHeight="1" spans="1:10">
      <c r="A30" s="15"/>
      <c r="B30" s="22"/>
      <c r="C30" s="35"/>
      <c r="D30" s="9" t="s">
        <v>73</v>
      </c>
      <c r="E30" s="9" t="s">
        <v>74</v>
      </c>
      <c r="F30" s="33" t="s">
        <v>75</v>
      </c>
      <c r="G30" s="30"/>
      <c r="H30" s="31">
        <v>1</v>
      </c>
      <c r="I30" s="28">
        <v>0.5</v>
      </c>
      <c r="J30" s="9" t="s">
        <v>76</v>
      </c>
    </row>
    <row r="31" s="1" customFormat="1" ht="108" customHeight="1" spans="1:10">
      <c r="A31" s="15"/>
      <c r="B31" s="22"/>
      <c r="C31" s="35"/>
      <c r="D31" s="9" t="s">
        <v>47</v>
      </c>
      <c r="E31" s="9" t="s">
        <v>77</v>
      </c>
      <c r="F31" s="33" t="s">
        <v>78</v>
      </c>
      <c r="G31" s="30"/>
      <c r="H31" s="31">
        <v>1</v>
      </c>
      <c r="I31" s="28">
        <v>0.5</v>
      </c>
      <c r="J31" s="9"/>
    </row>
    <row r="32" ht="35" customHeight="1" spans="1:10">
      <c r="A32" s="15"/>
      <c r="B32" s="22"/>
      <c r="C32" s="36"/>
      <c r="D32" s="9" t="s">
        <v>79</v>
      </c>
      <c r="E32" s="9" t="s">
        <v>80</v>
      </c>
      <c r="F32" s="16" t="s">
        <v>81</v>
      </c>
      <c r="G32" s="16"/>
      <c r="H32" s="31">
        <v>2</v>
      </c>
      <c r="I32" s="28">
        <v>1</v>
      </c>
      <c r="J32" s="9"/>
    </row>
    <row r="33" ht="37" customHeight="1" spans="1:10">
      <c r="A33" s="15"/>
      <c r="B33" s="22"/>
      <c r="C33" s="9" t="s">
        <v>82</v>
      </c>
      <c r="D33" s="9" t="s">
        <v>83</v>
      </c>
      <c r="E33" s="9" t="s">
        <v>83</v>
      </c>
      <c r="F33" s="9" t="s">
        <v>83</v>
      </c>
      <c r="G33" s="9"/>
      <c r="H33" s="28">
        <v>0</v>
      </c>
      <c r="I33" s="28">
        <v>0</v>
      </c>
      <c r="J33" s="5"/>
    </row>
    <row r="34" ht="38" customHeight="1" spans="1:10">
      <c r="A34" s="15"/>
      <c r="B34" s="34"/>
      <c r="C34" s="9" t="s">
        <v>84</v>
      </c>
      <c r="D34" s="9" t="s">
        <v>83</v>
      </c>
      <c r="E34" s="9" t="s">
        <v>83</v>
      </c>
      <c r="F34" s="9" t="s">
        <v>83</v>
      </c>
      <c r="G34" s="9"/>
      <c r="H34" s="28">
        <v>0</v>
      </c>
      <c r="I34" s="28">
        <v>0</v>
      </c>
      <c r="J34" s="5"/>
    </row>
    <row r="35" ht="72" customHeight="1" spans="1:10">
      <c r="A35" s="15"/>
      <c r="B35" s="22" t="s">
        <v>85</v>
      </c>
      <c r="C35" s="17" t="s">
        <v>86</v>
      </c>
      <c r="D35" s="9" t="s">
        <v>87</v>
      </c>
      <c r="E35" s="9" t="s">
        <v>88</v>
      </c>
      <c r="F35" s="19" t="s">
        <v>88</v>
      </c>
      <c r="G35" s="20"/>
      <c r="H35" s="28">
        <v>7.5</v>
      </c>
      <c r="I35" s="31">
        <v>7</v>
      </c>
      <c r="J35" s="56" t="s">
        <v>89</v>
      </c>
    </row>
    <row r="36" ht="63.5" customHeight="1" spans="1:10">
      <c r="A36" s="15"/>
      <c r="B36" s="22"/>
      <c r="C36" s="34"/>
      <c r="D36" s="9" t="s">
        <v>90</v>
      </c>
      <c r="E36" s="4" t="s">
        <v>91</v>
      </c>
      <c r="F36" s="9" t="s">
        <v>91</v>
      </c>
      <c r="G36" s="5"/>
      <c r="H36" s="28">
        <v>7.5</v>
      </c>
      <c r="I36" s="31">
        <v>7</v>
      </c>
      <c r="J36" s="57"/>
    </row>
    <row r="37" ht="37" customHeight="1" spans="1:10">
      <c r="A37" s="15"/>
      <c r="B37" s="22"/>
      <c r="C37" s="37" t="s">
        <v>92</v>
      </c>
      <c r="D37" s="9" t="s">
        <v>83</v>
      </c>
      <c r="E37" s="9" t="s">
        <v>83</v>
      </c>
      <c r="F37" s="6" t="s">
        <v>83</v>
      </c>
      <c r="G37" s="8"/>
      <c r="H37" s="28">
        <v>0</v>
      </c>
      <c r="I37" s="58">
        <v>0</v>
      </c>
      <c r="J37" s="12"/>
    </row>
    <row r="38" ht="135" customHeight="1" spans="1:10">
      <c r="A38" s="15"/>
      <c r="B38" s="34"/>
      <c r="C38" s="38" t="s">
        <v>93</v>
      </c>
      <c r="D38" s="9" t="s">
        <v>94</v>
      </c>
      <c r="E38" s="4" t="s">
        <v>95</v>
      </c>
      <c r="F38" s="39" t="s">
        <v>96</v>
      </c>
      <c r="G38" s="40"/>
      <c r="H38" s="28">
        <v>15</v>
      </c>
      <c r="I38" s="58">
        <v>14</v>
      </c>
      <c r="J38" s="16" t="s">
        <v>89</v>
      </c>
    </row>
    <row r="39" ht="78.5" customHeight="1" spans="1:10">
      <c r="A39" s="15"/>
      <c r="B39" s="38" t="s">
        <v>97</v>
      </c>
      <c r="C39" s="38" t="s">
        <v>98</v>
      </c>
      <c r="D39" s="9" t="s">
        <v>99</v>
      </c>
      <c r="E39" s="41" t="s">
        <v>100</v>
      </c>
      <c r="F39" s="42">
        <v>0.9772</v>
      </c>
      <c r="G39" s="43"/>
      <c r="H39" s="28">
        <v>10</v>
      </c>
      <c r="I39" s="58">
        <v>10</v>
      </c>
      <c r="J39" s="9"/>
    </row>
    <row r="40" ht="27" customHeight="1" spans="1:10">
      <c r="A40" s="44" t="s">
        <v>101</v>
      </c>
      <c r="B40" s="44"/>
      <c r="C40" s="44"/>
      <c r="D40" s="44"/>
      <c r="E40" s="44"/>
      <c r="F40" s="44"/>
      <c r="G40" s="44"/>
      <c r="H40" s="44">
        <v>100</v>
      </c>
      <c r="I40" s="59">
        <f>SUM(I15:I39,J8)</f>
        <v>94.0693548387097</v>
      </c>
      <c r="J40" s="5"/>
    </row>
    <row r="41" ht="161" customHeight="1" spans="1:10">
      <c r="A41" s="45" t="s">
        <v>102</v>
      </c>
      <c r="B41" s="46"/>
      <c r="C41" s="46"/>
      <c r="D41" s="46"/>
      <c r="E41" s="46"/>
      <c r="F41" s="46"/>
      <c r="G41" s="46"/>
      <c r="H41" s="46"/>
      <c r="I41" s="46"/>
      <c r="J41" s="46"/>
    </row>
  </sheetData>
  <mergeCells count="55">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G40"/>
    <mergeCell ref="A41:J41"/>
    <mergeCell ref="A12:A13"/>
    <mergeCell ref="A14:A39"/>
    <mergeCell ref="B15:B26"/>
    <mergeCell ref="B27:B34"/>
    <mergeCell ref="B35:B38"/>
    <mergeCell ref="C15:C18"/>
    <mergeCell ref="C19:C21"/>
    <mergeCell ref="C22:C26"/>
    <mergeCell ref="C27:C32"/>
    <mergeCell ref="C35:C36"/>
    <mergeCell ref="J30:J32"/>
    <mergeCell ref="J35:J36"/>
    <mergeCell ref="A7:C11"/>
  </mergeCells>
  <printOptions horizontalCentered="1" verticalCentered="1"/>
  <pageMargins left="0" right="0" top="0" bottom="0" header="0" footer="0"/>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2015-06-07T10:17:00Z</dcterms:created>
  <cp:lastPrinted>2020-04-24T18:17:00Z</cp:lastPrinted>
  <dcterms:modified xsi:type="dcterms:W3CDTF">2024-09-05T08:36:50Z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AD80C32D8329425DB7CB4EACD0E54773_13</vt:lpwstr>
  </property>
</Properties>
</file>