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<sst xmlns="http://schemas.openxmlformats.org/spreadsheetml/2006/main" count="82" uniqueCount="71">
  <si>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</si>
  <si>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</si>
  <si>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</si>
  <si>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</si>
  <si>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指挥调度系统运行费</t>
  </si>
  <si>
    <t>主管部门</t>
  </si>
  <si>
    <t>北京市卫生健康委员会</t>
  </si>
  <si>
    <t>实施单位</t>
  </si>
  <si>
    <t>北京急救中心</t>
  </si>
  <si>
    <t>项目负责人</t>
  </si>
  <si>
    <t>张涛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</si>
  <si>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</si>
  <si>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</si>
  <si>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</si>
  <si>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</si>
  <si>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</si>
  <si>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</si>
  <si>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</si>
  <si>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</si>
  <si>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</si>
  <si>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</si>
  <si>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</si>
  <si>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</si>
  <si>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</si>
  <si>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</si>
  <si>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</si>
  <si>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</si>
  <si>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120指挥系统的固定和移动通讯需要由各通信公司提供话音和数据服务，因此需要支付正常的通讯费。120指挥系统的固定、移动、无线电、数字集群通讯设施需要由设备厂商定期维护与检修，因此需要支付正常的维护费。 </t>
  </si>
  <si>
    <t>根据120电话数量分级响应，适时启动相应坐席、人员和调派模式，确保120急救电话“打得通、接得起”，120电话接通率、10秒接听率均达99.99%，平均接起时长缩短至1.66秒。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</si>
  <si>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</si>
  <si>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</si>
  <si>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</si>
  <si>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</si>
  <si>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</si>
  <si>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</si>
  <si>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</si>
  <si>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</si>
  <si>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</si>
  <si>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</si>
  <si>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支持全市急救系统全年74万次急救出车的通讯需求100%</t>
  </si>
  <si>
    <t>74万次</t>
  </si>
  <si>
    <t>194.109万次</t>
  </si>
  <si>
    <t>质量指标</t>
  </si>
  <si>
    <t>系统稳定性</t>
  </si>
  <si>
    <t>时效指标</t>
  </si>
  <si>
    <t>完成时间</t>
  </si>
  <si>
    <t>成本指标（10分）</t>
  </si>
  <si>
    <t>经济成本指标</t>
  </si>
  <si>
    <t>预算控制数</t>
  </si>
  <si>
    <t>829.032988万元</t>
  </si>
  <si>
    <t>824.900954万元</t>
  </si>
  <si>
    <t>年度维护成本增长</t>
  </si>
  <si>
    <t>≤5%</t>
  </si>
  <si>
    <t>因业务量增加，2023年项目执行824.90万元，,比2022年的执行金额741.01万元增长83.89万，增幅11.32%</t>
  </si>
  <si>
    <t>社会成本指标</t>
  </si>
  <si>
    <t>生态成本指标</t>
  </si>
  <si>
    <t>效果指标（30分）</t>
  </si>
  <si>
    <t>经济效益
指标</t>
  </si>
  <si>
    <t>社会效益
指标</t>
  </si>
  <si>
    <t>保障全市接听量18万次/年</t>
  </si>
  <si>
    <t>支撑资料不充分</t>
  </si>
  <si>
    <t>生态效益
指标</t>
  </si>
  <si>
    <t>可持续影响指标</t>
  </si>
  <si>
    <t>保障指挥调度系统正常运行</t>
  </si>
  <si>
    <t>100%满足需求</t>
  </si>
  <si>
    <t>满意度
指标（10分）</t>
  </si>
  <si>
    <t>服务对象满意度指标</t>
  </si>
  <si>
    <t>急救服务能力要求满意度</t>
  </si>
  <si>
    <t>98%以上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</si>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</sst>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9" fontId="4" fillId="0" borderId="1" xfId="3" applyFont="1" applyBorder="1" applyAlignment="1">
      <alignment horizontal="center" vertical="center"/>
    </xf>
    <xf numFmtId="9" fontId="0" fillId="0" borderId="0" xfId="3" applyAlignment="1"/>
    <xf numFmtId="0" fontId="7" fillId="0" borderId="0" xfId="0" applyFont="1" applyFill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tabSelected="1" view="pageBreakPreview" zoomScale="85" zoomScaleNormal="100" topLeftCell="A10" workbookViewId="0">
      <selection activeCell="D19" sqref="D19:I1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4.2916666666667" customWidth="1"/>
    <col min="8" max="8" width="12.5083333333333" customWidth="1"/>
    <col min="9" max="9" width="11" customWidth="1"/>
    <col min="10" max="10" width="17.1083333333333" customWidth="1"/>
    <col min="12" max="12" width="12.8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11">
        <v>66098097</v>
      </c>
      <c r="I6" s="11"/>
      <c r="J6" s="11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2" t="s">
        <v>19</v>
      </c>
      <c r="E8" s="5">
        <v>829.032988</v>
      </c>
      <c r="F8" s="5">
        <v>829.032988</v>
      </c>
      <c r="G8" s="5">
        <v>824.900954</v>
      </c>
      <c r="H8" s="5">
        <v>10</v>
      </c>
      <c r="I8" s="36">
        <f>G8/F8</f>
        <v>0.995015838863097</v>
      </c>
      <c r="J8" s="37">
        <f>10*I8</f>
        <v>9.95015838863097</v>
      </c>
    </row>
    <row r="9" ht="15" spans="1:11">
      <c r="A9" s="9"/>
      <c r="B9" s="9"/>
      <c r="C9" s="9"/>
      <c r="D9" s="13" t="s">
        <v>20</v>
      </c>
      <c r="E9" s="14">
        <v>829.032988</v>
      </c>
      <c r="F9" s="14">
        <v>829.032988</v>
      </c>
      <c r="G9" s="14">
        <v>824.900954</v>
      </c>
      <c r="H9" s="5" t="s">
        <v>21</v>
      </c>
      <c r="I9" s="36">
        <f>G9/F9</f>
        <v>0.995015838863097</v>
      </c>
      <c r="J9" s="9" t="s">
        <v>21</v>
      </c>
      <c r="K9" s="38"/>
    </row>
    <row r="10" ht="2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9"/>
      <c r="J10" s="9" t="s">
        <v>21</v>
      </c>
    </row>
    <row r="11" ht="19" customHeight="1" spans="1:10">
      <c r="A11" s="9"/>
      <c r="B11" s="9"/>
      <c r="C11" s="9"/>
      <c r="D11" s="10" t="s">
        <v>23</v>
      </c>
      <c r="E11" s="5"/>
      <c r="F11" s="5"/>
      <c r="G11" s="5"/>
      <c r="H11" s="5" t="s">
        <v>21</v>
      </c>
      <c r="I11" s="39"/>
      <c r="J11" s="9" t="s">
        <v>21</v>
      </c>
    </row>
    <row r="12" ht="26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1">
      <c r="A13" s="15"/>
      <c r="B13" s="13" t="s">
        <v>27</v>
      </c>
      <c r="C13" s="13"/>
      <c r="D13" s="13"/>
      <c r="E13" s="13"/>
      <c r="F13" s="16" t="s">
        <v>28</v>
      </c>
      <c r="G13" s="16"/>
      <c r="H13" s="16"/>
      <c r="I13" s="16"/>
      <c r="J13" s="16"/>
      <c r="K13" s="38"/>
    </row>
    <row r="14" ht="30" spans="1:12">
      <c r="A14" s="15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  <c r="L14" s="40"/>
    </row>
    <row r="15" ht="53" customHeight="1" spans="1:11">
      <c r="A15" s="15"/>
      <c r="B15" s="17" t="s">
        <v>37</v>
      </c>
      <c r="C15" s="5" t="s">
        <v>38</v>
      </c>
      <c r="D15" s="16" t="s">
        <v>39</v>
      </c>
      <c r="E15" s="14" t="s">
        <v>40</v>
      </c>
      <c r="F15" s="14" t="s">
        <v>41</v>
      </c>
      <c r="G15" s="14"/>
      <c r="H15" s="9">
        <v>20</v>
      </c>
      <c r="I15" s="9">
        <v>20</v>
      </c>
      <c r="J15" s="5"/>
      <c r="K15" s="38"/>
    </row>
    <row r="16" s="1" customFormat="1" ht="82" customHeight="1" spans="1:11">
      <c r="A16" s="18"/>
      <c r="B16" s="19"/>
      <c r="C16" s="14" t="s">
        <v>42</v>
      </c>
      <c r="D16" s="16" t="s">
        <v>43</v>
      </c>
      <c r="E16" s="20">
        <v>1</v>
      </c>
      <c r="F16" s="20">
        <v>1</v>
      </c>
      <c r="G16" s="16"/>
      <c r="H16" s="16">
        <v>10</v>
      </c>
      <c r="I16" s="16">
        <v>10</v>
      </c>
      <c r="J16" s="14"/>
      <c r="K16" s="41"/>
    </row>
    <row r="17" ht="41" customHeight="1" spans="1:10">
      <c r="A17" s="15"/>
      <c r="B17" s="21"/>
      <c r="C17" s="5" t="s">
        <v>44</v>
      </c>
      <c r="D17" s="9" t="s">
        <v>45</v>
      </c>
      <c r="E17" s="22">
        <v>45291</v>
      </c>
      <c r="F17" s="22">
        <v>45291</v>
      </c>
      <c r="G17" s="9"/>
      <c r="H17" s="9">
        <v>10</v>
      </c>
      <c r="I17" s="9">
        <v>10</v>
      </c>
      <c r="J17" s="5"/>
    </row>
    <row r="18" ht="38" customHeight="1" spans="1:10">
      <c r="A18" s="15"/>
      <c r="B18" s="17" t="s">
        <v>46</v>
      </c>
      <c r="C18" s="23" t="s">
        <v>47</v>
      </c>
      <c r="D18" s="9" t="s">
        <v>48</v>
      </c>
      <c r="E18" s="5" t="s">
        <v>49</v>
      </c>
      <c r="F18" s="9" t="s">
        <v>50</v>
      </c>
      <c r="G18" s="9"/>
      <c r="H18" s="9">
        <v>5</v>
      </c>
      <c r="I18" s="9">
        <v>5</v>
      </c>
      <c r="J18" s="5"/>
    </row>
    <row r="19" ht="114" customHeight="1" spans="1:11">
      <c r="A19" s="15"/>
      <c r="B19" s="24"/>
      <c r="C19" s="25"/>
      <c r="D19" s="26" t="s">
        <v>51</v>
      </c>
      <c r="E19" s="27" t="s">
        <v>52</v>
      </c>
      <c r="F19" s="28">
        <v>0.1132</v>
      </c>
      <c r="G19" s="29"/>
      <c r="H19" s="26">
        <v>5</v>
      </c>
      <c r="I19" s="26">
        <v>4</v>
      </c>
      <c r="J19" s="9" t="s">
        <v>53</v>
      </c>
      <c r="K19" s="38"/>
    </row>
    <row r="20" ht="38" customHeight="1" spans="1:10">
      <c r="A20" s="15"/>
      <c r="B20" s="24"/>
      <c r="C20" s="9" t="s">
        <v>54</v>
      </c>
      <c r="D20" s="9"/>
      <c r="E20" s="9"/>
      <c r="F20" s="5"/>
      <c r="G20" s="5"/>
      <c r="H20" s="9"/>
      <c r="I20" s="9"/>
      <c r="J20" s="5"/>
    </row>
    <row r="21" ht="38" customHeight="1" spans="1:10">
      <c r="A21" s="15"/>
      <c r="B21" s="21"/>
      <c r="C21" s="9" t="s">
        <v>55</v>
      </c>
      <c r="D21" s="9"/>
      <c r="E21" s="9"/>
      <c r="F21" s="5"/>
      <c r="G21" s="5"/>
      <c r="H21" s="9"/>
      <c r="I21" s="9"/>
      <c r="J21" s="5"/>
    </row>
    <row r="22" ht="30" spans="1:10">
      <c r="A22" s="15"/>
      <c r="B22" s="30" t="s">
        <v>56</v>
      </c>
      <c r="C22" s="31" t="s">
        <v>57</v>
      </c>
      <c r="D22" s="16"/>
      <c r="E22" s="16"/>
      <c r="F22" s="14"/>
      <c r="G22" s="14"/>
      <c r="H22" s="16"/>
      <c r="I22" s="14"/>
      <c r="J22" s="5"/>
    </row>
    <row r="23" ht="30" spans="1:11">
      <c r="A23" s="15"/>
      <c r="B23" s="30"/>
      <c r="C23" s="31" t="s">
        <v>58</v>
      </c>
      <c r="D23" s="16" t="s">
        <v>59</v>
      </c>
      <c r="E23" s="16" t="s">
        <v>59</v>
      </c>
      <c r="F23" s="14" t="s">
        <v>59</v>
      </c>
      <c r="G23" s="14"/>
      <c r="H23" s="16">
        <v>15</v>
      </c>
      <c r="I23" s="14">
        <v>14</v>
      </c>
      <c r="J23" s="9" t="s">
        <v>60</v>
      </c>
      <c r="K23" s="38"/>
    </row>
    <row r="24" ht="37" customHeight="1" spans="1:10">
      <c r="A24" s="15"/>
      <c r="B24" s="30"/>
      <c r="C24" s="31" t="s">
        <v>61</v>
      </c>
      <c r="D24" s="16"/>
      <c r="E24" s="16"/>
      <c r="F24" s="14"/>
      <c r="G24" s="14"/>
      <c r="H24" s="16"/>
      <c r="I24" s="14"/>
      <c r="J24" s="9"/>
    </row>
    <row r="25" ht="40" customHeight="1" spans="1:11">
      <c r="A25" s="15"/>
      <c r="B25" s="30"/>
      <c r="C25" s="31" t="s">
        <v>62</v>
      </c>
      <c r="D25" s="16" t="s">
        <v>63</v>
      </c>
      <c r="E25" s="16" t="s">
        <v>64</v>
      </c>
      <c r="F25" s="14" t="s">
        <v>64</v>
      </c>
      <c r="G25" s="14"/>
      <c r="H25" s="16">
        <v>15</v>
      </c>
      <c r="I25" s="14">
        <v>14.5</v>
      </c>
      <c r="J25" s="9" t="s">
        <v>60</v>
      </c>
      <c r="K25" s="38"/>
    </row>
    <row r="26" ht="51" customHeight="1" spans="1:11">
      <c r="A26" s="15"/>
      <c r="B26" s="30" t="s">
        <v>65</v>
      </c>
      <c r="C26" s="31" t="s">
        <v>66</v>
      </c>
      <c r="D26" s="16" t="s">
        <v>67</v>
      </c>
      <c r="E26" s="16" t="s">
        <v>68</v>
      </c>
      <c r="F26" s="32">
        <v>0.99</v>
      </c>
      <c r="G26" s="14"/>
      <c r="H26" s="16">
        <v>10</v>
      </c>
      <c r="I26" s="14">
        <v>9</v>
      </c>
      <c r="J26" s="9" t="s">
        <v>60</v>
      </c>
      <c r="K26" s="38"/>
    </row>
    <row r="27" ht="27" customHeight="1" spans="1:10">
      <c r="A27" s="33" t="s">
        <v>69</v>
      </c>
      <c r="B27" s="33"/>
      <c r="C27" s="33"/>
      <c r="D27" s="33"/>
      <c r="E27" s="33"/>
      <c r="F27" s="33"/>
      <c r="G27" s="33"/>
      <c r="H27" s="33">
        <v>90</v>
      </c>
      <c r="I27" s="42">
        <f>SUM(I15:I26)+J8</f>
        <v>96.450158388631</v>
      </c>
      <c r="J27" s="5"/>
    </row>
    <row r="28" ht="161" customHeight="1" spans="1:10">
      <c r="A28" s="34" t="s">
        <v>70</v>
      </c>
      <c r="B28" s="35"/>
      <c r="C28" s="35"/>
      <c r="D28" s="35"/>
      <c r="E28" s="35"/>
      <c r="F28" s="35"/>
      <c r="G28" s="35"/>
      <c r="H28" s="35"/>
      <c r="I28" s="35"/>
      <c r="J28" s="35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1"/>
    <mergeCell ref="B22:B25"/>
    <mergeCell ref="C18:C19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2024-05-13T14:50:32Z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