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<sst xmlns="http://schemas.openxmlformats.org/spreadsheetml/2006/main" count="58" uniqueCount="52">
  <si>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</si>
  <si>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</si>
  <si>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</si>
  <si>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</si>
  <si>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</si>
  <si>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</si>
  <si>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</si>
  <si>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</si>
  <si>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北京市公共卫生应急管理中心</t>
  </si>
  <si>
    <t>项目负责人</t>
  </si>
  <si>
    <t>伏兵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</si>
  <si>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</si>
  <si>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</si>
  <si>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</si>
  <si>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</si>
  <si>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</si>
  <si>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</si>
  <si>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</si>
  <si>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</si>
  <si>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</si>
  <si>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</si>
  <si>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</si>
  <si>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</si>
  <si>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</si>
  <si>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</si>
  <si>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</si>
  <si>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</si>
  <si>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</si>
  <si>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通过项目实施，有效保障单位日常运转。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</si>
  <si>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</si>
  <si>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</si>
  <si>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</si>
  <si>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</si>
  <si>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</si>
  <si>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</si>
  <si>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</si>
  <si>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</si>
  <si>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</si>
  <si>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</si>
  <si>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</si>
  <si>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</si>
  <si>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质量指标</t>
  </si>
  <si>
    <t>预算编制质量=∣（执行数-预算数）/预算数 ∣</t>
  </si>
  <si>
    <t>≤5%</t>
  </si>
  <si>
    <t>因与委合署办公，公用经费使用支出较少，未达到年度总预算数</t>
  </si>
  <si>
    <t>效果指标(40分)</t>
  </si>
  <si>
    <t>经济效益
指标</t>
  </si>
  <si>
    <t>运转保障率</t>
  </si>
  <si>
    <t>“三公经费控制率”=（实际支出率/预算安排数）*100%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</si>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</sst>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3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0" topLeftCell="A5" workbookViewId="0">
      <selection activeCell="G10" sqref="G10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083333333333" style="1" customWidth="1"/>
    <col min="6" max="6" width="13.3333333333333" style="1" customWidth="1"/>
    <col min="7" max="7" width="11.6666666666667" style="1" customWidth="1"/>
    <col min="8" max="8" width="12.5083333333333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55532359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f>SUM(E9:E11)</f>
        <v>27.216553</v>
      </c>
      <c r="F8" s="5">
        <f>SUM(F9:F11)</f>
        <v>25.456553</v>
      </c>
      <c r="G8" s="5">
        <f>SUM(G9:G11)</f>
        <v>22.550643</v>
      </c>
      <c r="H8" s="5">
        <v>10</v>
      </c>
      <c r="I8" s="21">
        <f>G8/F8</f>
        <v>0.885848252903683</v>
      </c>
      <c r="J8" s="22">
        <f>10*I8</f>
        <v>8.85848252903683</v>
      </c>
    </row>
    <row r="9" ht="30" spans="1:10">
      <c r="A9" s="9"/>
      <c r="B9" s="9"/>
      <c r="C9" s="9"/>
      <c r="D9" s="11" t="s">
        <v>20</v>
      </c>
      <c r="E9" s="5">
        <v>27.216553</v>
      </c>
      <c r="F9" s="5">
        <v>25.456553</v>
      </c>
      <c r="G9" s="5">
        <v>22.550643</v>
      </c>
      <c r="H9" s="5" t="s">
        <v>21</v>
      </c>
      <c r="I9" s="21">
        <f>G9/F9</f>
        <v>0.885848252903683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3">
        <v>0</v>
      </c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23">
        <v>0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4" customHeight="1" spans="1:10">
      <c r="A15" s="13"/>
      <c r="B15" s="9" t="s">
        <v>37</v>
      </c>
      <c r="C15" s="5" t="s">
        <v>38</v>
      </c>
      <c r="D15" s="5" t="s">
        <v>39</v>
      </c>
      <c r="E15" s="5" t="s">
        <v>40</v>
      </c>
      <c r="F15" s="5">
        <v>0</v>
      </c>
      <c r="G15" s="5"/>
      <c r="H15" s="9">
        <v>42</v>
      </c>
      <c r="I15" s="9">
        <v>42</v>
      </c>
      <c r="J15" s="5"/>
    </row>
    <row r="16" ht="75" spans="1:10">
      <c r="A16" s="13"/>
      <c r="B16" s="9"/>
      <c r="C16" s="5" t="s">
        <v>41</v>
      </c>
      <c r="D16" s="9" t="s">
        <v>42</v>
      </c>
      <c r="E16" s="5" t="s">
        <v>43</v>
      </c>
      <c r="F16" s="14">
        <f>(F8-G8)/F8*100%</f>
        <v>0.114151747096317</v>
      </c>
      <c r="G16" s="9"/>
      <c r="H16" s="9">
        <v>8</v>
      </c>
      <c r="I16" s="9">
        <v>6</v>
      </c>
      <c r="J16" s="11" t="s">
        <v>44</v>
      </c>
    </row>
    <row r="17" ht="29" customHeight="1" spans="1:10">
      <c r="A17" s="13"/>
      <c r="B17" s="9" t="s">
        <v>45</v>
      </c>
      <c r="C17" s="15" t="s">
        <v>46</v>
      </c>
      <c r="D17" s="9" t="s">
        <v>47</v>
      </c>
      <c r="E17" s="14">
        <v>1</v>
      </c>
      <c r="F17" s="16">
        <v>1</v>
      </c>
      <c r="G17" s="5"/>
      <c r="H17" s="9">
        <v>20</v>
      </c>
      <c r="I17" s="9">
        <v>20</v>
      </c>
      <c r="J17" s="5"/>
    </row>
    <row r="18" ht="66" customHeight="1" spans="1:10">
      <c r="A18" s="13"/>
      <c r="B18" s="9"/>
      <c r="C18" s="17"/>
      <c r="D18" s="9" t="s">
        <v>48</v>
      </c>
      <c r="E18" s="5" t="s">
        <v>49</v>
      </c>
      <c r="F18" s="16">
        <v>1</v>
      </c>
      <c r="G18" s="5"/>
      <c r="H18" s="9">
        <v>20</v>
      </c>
      <c r="I18" s="9">
        <v>20</v>
      </c>
      <c r="J18" s="5"/>
    </row>
    <row r="19" ht="15" spans="1:10">
      <c r="A19" s="18" t="s">
        <v>50</v>
      </c>
      <c r="B19" s="18"/>
      <c r="C19" s="18"/>
      <c r="D19" s="18"/>
      <c r="E19" s="18"/>
      <c r="F19" s="18"/>
      <c r="G19" s="18"/>
      <c r="H19" s="18">
        <f>SUM(H15:H18)+H8</f>
        <v>100</v>
      </c>
      <c r="I19" s="24">
        <f>SUM(I15:I18)+J8</f>
        <v>96.8584825290368</v>
      </c>
      <c r="J19" s="5"/>
    </row>
    <row r="20" ht="161" customHeight="1" spans="1:10">
      <c r="A20" s="19" t="s">
        <v>51</v>
      </c>
      <c r="B20" s="20"/>
      <c r="C20" s="20"/>
      <c r="D20" s="20"/>
      <c r="E20" s="20"/>
      <c r="F20" s="20"/>
      <c r="G20" s="20"/>
      <c r="H20" s="20"/>
      <c r="I20" s="20"/>
      <c r="J20" s="20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6"/>
    <mergeCell ref="B17:B18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2024-04-26T03:36:18Z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BF2D229EF16148EEA6321B50EF2AA9B9_13</vt:lpwstr>
  </property>
</Properties>
</file>