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<sst xmlns="http://schemas.openxmlformats.org/spreadsheetml/2006/main" count="110" uniqueCount="82">
  <si>
    <t>附件3</t>
  </si>
  <si>
    <r>
      <rPr>
        <b/>
        <sz val="16"/>
        <color theme="1"/>
        <rFont val="宋体"/>
        <charset val="134"/>
      </rPr>
      <t>妇幼保健管理</t>
    </r>
    <r>
      <rPr>
        <b/>
        <sz val="16"/>
        <color rgb="FF000000"/>
        <rFont val="宋体"/>
        <charset val="134"/>
      </rPr>
      <t xml:space="preserve">项目支出绩效自评表 </t>
    </r>
  </si>
  <si>
    <t>（2023年度）</t>
  </si>
  <si>
    <t>项目名称</t>
  </si>
  <si>
    <t>妇幼保健管理</t>
  </si>
  <si>
    <t>主管部门</t>
  </si>
  <si>
    <t>北京市卫生健康委员会</t>
  </si>
  <si>
    <t>实施单位</t>
  </si>
  <si>
    <t>北京妇幼保健院</t>
  </si>
  <si>
    <t>项目负责人</t>
  </si>
  <si>
    <t>李一辰、沈洁、武明辉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</si>
  <si>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</si>
  <si>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</si>
  <si>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</si>
  <si>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</si>
  <si>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</si>
  <si>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</si>
  <si>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</si>
  <si>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</si>
  <si>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</si>
  <si>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</si>
  <si>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</si>
  <si>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</si>
  <si>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</si>
  <si>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</si>
  <si>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</si>
  <si>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</si>
  <si>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宋体"/>
        <charset val="134"/>
      </rPr>
      <t>开展人员技能培训与考核；推广儿童保健信息化管理；印发社区及托幼机构使用的各类儿童保健记录等相关的表、卡、册及儿童保健宣传品的制作；开展儿童保健相关管理和服务能力建设的专家研讨与宣传资料撰写；开展专题研讨、现场督导质控等工作；制作、印刷下发相关资料。完成全市妇女保健及妇幼信息管理及业务培训；开展专题研讨、现场督导质控等工作；制作、印刷下发相关资料</t>
    </r>
    <r>
      <rPr>
        <sz val="12"/>
        <color rgb="FF000000"/>
        <rFont val="宋体"/>
        <charset val="134"/>
      </rPr>
      <t>。</t>
    </r>
  </si>
  <si>
    <r>
      <rPr>
        <sz val="12"/>
        <color rgb="FF000000"/>
        <rFont val="宋体"/>
        <charset val="134"/>
      </rPr>
      <t>完成人员技能培训与考核；推广儿童保健信息化管理；印发社区及托幼机构使用的各类儿童保健记录等相关的表、卡、册及儿童保健宣传品的制作；开展儿童保健相关管理和服务能力建设的专家研讨与宣传资料撰写；开展专题研讨、对17区的现场督导质控等工作；制作、印刷下发相关资料。完成全市妇女保健及妇幼信息管理及业务培训；开展专题研讨、对17区的现场督导质控等工作；制作、印刷下发相关资料</t>
    </r>
    <r>
      <rPr>
        <sz val="12"/>
        <color rgb="FF000000"/>
        <rFont val="宋体"/>
        <charset val="134"/>
      </rPr>
      <t>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</si>
  <si>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</si>
  <si>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</si>
  <si>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</si>
  <si>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</si>
  <si>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</si>
  <si>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</si>
  <si>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</si>
  <si>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</si>
  <si>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</si>
  <si>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</si>
  <si>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完成各种工作表册的印刷及制作</t>
  </si>
  <si>
    <t>提供安全服务</t>
  </si>
  <si>
    <t>1年</t>
  </si>
  <si>
    <t>完成节育手术并发症评审</t>
  </si>
  <si>
    <t>网络安全等级保护测评</t>
  </si>
  <si>
    <t>2个</t>
  </si>
  <si>
    <t>完成儿童保健工作质控</t>
  </si>
  <si>
    <t>完成计划生育服务督导</t>
  </si>
  <si>
    <t>质量指标</t>
  </si>
  <si>
    <t>控制节育手术并发症发生率</t>
  </si>
  <si>
    <t>≤0.04%</t>
  </si>
  <si>
    <t>为育龄夫妇提供安全、优质的计划生育技术服务</t>
  </si>
  <si>
    <t>定性完成</t>
  </si>
  <si>
    <t>完成</t>
  </si>
  <si>
    <t>安全服务</t>
  </si>
  <si>
    <t>7*24小时</t>
  </si>
  <si>
    <t>学员对相关知识、技能的掌握程度</t>
  </si>
  <si>
    <t>定性掌握</t>
  </si>
  <si>
    <t>掌握</t>
  </si>
  <si>
    <t>时效指标</t>
  </si>
  <si>
    <t>按照具体工作进度，年内完成全年度资金支付</t>
  </si>
  <si>
    <t>年内完成全年度资金支付</t>
  </si>
  <si>
    <t>成本指标</t>
  </si>
  <si>
    <t>经济成本指标</t>
  </si>
  <si>
    <t>成本控制数</t>
  </si>
  <si>
    <t>≤318.8598万元</t>
  </si>
  <si>
    <t>实际支出318.8598万元</t>
  </si>
  <si>
    <t>效果指标</t>
  </si>
  <si>
    <t>效益
指标</t>
  </si>
  <si>
    <t>节育手术并发症发生率控制在万分之4以下，保障妇女生殖健康</t>
  </si>
  <si>
    <t>对规范妇幼保健服务管理水平的保障作用</t>
  </si>
  <si>
    <t>显著</t>
  </si>
  <si>
    <t>保证业务信息系统安全稳定运行</t>
  </si>
  <si>
    <t>支撑材料、量化程度有待加强</t>
  </si>
  <si>
    <t>显著提高妇幼卫生整体水平的促进作用</t>
  </si>
  <si>
    <t>5岁以下儿童死亡率控制在万分之四以下</t>
  </si>
  <si>
    <t>满意度指标</t>
  </si>
  <si>
    <t>服务对象满意度指标</t>
  </si>
  <si>
    <t>服务对象满意度</t>
  </si>
  <si>
    <t>≥80%</t>
  </si>
  <si>
    <t>支撑材料有待加强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</si>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</sst>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0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/>
    <xf numFmtId="176" fontId="0" fillId="0" borderId="0" xfId="0" applyNumberFormat="1"/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9" fontId="5" fillId="0" borderId="4" xfId="3" applyFont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/>
    </xf>
    <xf numFmtId="10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0" fontId="5" fillId="0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 wrapText="1"/>
    </xf>
    <xf numFmtId="10" fontId="5" fillId="0" borderId="4" xfId="3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7</xdr:row>
      <xdr:rowOff>28575</xdr:rowOff>
    </xdr:from>
    <xdr:to>
      <xdr:col>3</xdr:col>
      <xdr:colOff>1333499</xdr:colOff>
      <xdr:row>7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2466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zoomScale="73" zoomScaleNormal="73" topLeftCell="A23" workbookViewId="0">
      <selection activeCell="I32" sqref="I28:I3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36.875" customWidth="1"/>
    <col min="5" max="5" width="27.5" customWidth="1"/>
    <col min="6" max="6" width="16.5" customWidth="1"/>
    <col min="7" max="7" width="16.125" customWidth="1"/>
    <col min="8" max="8" width="10.125" customWidth="1"/>
    <col min="9" max="9" width="9.75" style="1" customWidth="1"/>
    <col min="10" max="10" width="18.5" customWidth="1"/>
  </cols>
  <sheetData>
    <row r="1" ht="26.25" customHeight="1" spans="1:2">
      <c r="A1" s="2" t="s">
        <v>0</v>
      </c>
      <c r="B1" s="2"/>
    </row>
    <row r="2" ht="26.25" customHeight="1" spans="1:2">
      <c r="A2" s="2"/>
      <c r="B2" s="2"/>
    </row>
    <row r="3" ht="33.95" customHeight="1" spans="1:10">
      <c r="A3" s="3" t="s">
        <v>1</v>
      </c>
      <c r="B3" s="4"/>
      <c r="C3" s="4"/>
      <c r="D3" s="4"/>
      <c r="E3" s="4"/>
      <c r="F3" s="4"/>
      <c r="G3" s="4"/>
      <c r="H3" s="4"/>
      <c r="I3" s="35"/>
      <c r="J3" s="36"/>
    </row>
    <row r="4" ht="18.75" customHeight="1" spans="1:10">
      <c r="A4" s="5" t="s">
        <v>2</v>
      </c>
      <c r="B4" s="6"/>
      <c r="C4" s="6"/>
      <c r="D4" s="6"/>
      <c r="E4" s="6"/>
      <c r="F4" s="6"/>
      <c r="G4" s="6"/>
      <c r="H4" s="6"/>
      <c r="I4" s="37"/>
      <c r="J4" s="38"/>
    </row>
    <row r="5" ht="29.25" customHeight="1" spans="1:10">
      <c r="A5" s="7" t="s">
        <v>3</v>
      </c>
      <c r="B5" s="7"/>
      <c r="C5" s="7"/>
      <c r="D5" s="8" t="s">
        <v>4</v>
      </c>
      <c r="E5" s="8"/>
      <c r="F5" s="8"/>
      <c r="G5" s="8"/>
      <c r="H5" s="8"/>
      <c r="I5" s="39"/>
      <c r="J5" s="8"/>
    </row>
    <row r="6" ht="20.1" customHeight="1" spans="1:10">
      <c r="A6" s="7" t="s">
        <v>5</v>
      </c>
      <c r="B6" s="7"/>
      <c r="C6" s="7"/>
      <c r="D6" s="7" t="s">
        <v>6</v>
      </c>
      <c r="E6" s="7"/>
      <c r="F6" s="7"/>
      <c r="G6" s="7" t="s">
        <v>7</v>
      </c>
      <c r="H6" s="9" t="s">
        <v>8</v>
      </c>
      <c r="I6" s="40"/>
      <c r="J6" s="9"/>
    </row>
    <row r="7" ht="20.1" customHeight="1" spans="1:10">
      <c r="A7" s="7" t="s">
        <v>9</v>
      </c>
      <c r="B7" s="7"/>
      <c r="C7" s="7"/>
      <c r="D7" s="7" t="s">
        <v>10</v>
      </c>
      <c r="E7" s="7"/>
      <c r="F7" s="7"/>
      <c r="G7" s="7" t="s">
        <v>11</v>
      </c>
      <c r="H7" s="9">
        <v>52275313</v>
      </c>
      <c r="I7" s="40"/>
      <c r="J7" s="9"/>
    </row>
    <row r="8" ht="45.75" customHeight="1" spans="1:10">
      <c r="A8" s="9" t="s">
        <v>12</v>
      </c>
      <c r="B8" s="9"/>
      <c r="C8" s="9"/>
      <c r="D8" s="7"/>
      <c r="E8" s="9" t="s">
        <v>13</v>
      </c>
      <c r="F8" s="9" t="s">
        <v>14</v>
      </c>
      <c r="G8" s="9" t="s">
        <v>15</v>
      </c>
      <c r="H8" s="9" t="s">
        <v>16</v>
      </c>
      <c r="I8" s="40" t="s">
        <v>17</v>
      </c>
      <c r="J8" s="7" t="s">
        <v>18</v>
      </c>
    </row>
    <row r="9" ht="24" customHeight="1" spans="1:10">
      <c r="A9" s="9"/>
      <c r="B9" s="9"/>
      <c r="C9" s="9"/>
      <c r="D9" s="7" t="s">
        <v>19</v>
      </c>
      <c r="E9" s="8">
        <v>318.8598</v>
      </c>
      <c r="F9" s="8">
        <v>318.8598</v>
      </c>
      <c r="G9" s="8">
        <v>318.8598</v>
      </c>
      <c r="H9" s="7">
        <v>10</v>
      </c>
      <c r="I9" s="41">
        <f>G9/F9</f>
        <v>1</v>
      </c>
      <c r="J9" s="40">
        <f>10*I9</f>
        <v>10</v>
      </c>
    </row>
    <row r="10" ht="34.5" customHeight="1" spans="1:10">
      <c r="A10" s="9"/>
      <c r="B10" s="9"/>
      <c r="C10" s="9"/>
      <c r="D10" s="9" t="s">
        <v>20</v>
      </c>
      <c r="E10" s="8">
        <v>318.8598</v>
      </c>
      <c r="F10" s="8">
        <v>318.8598</v>
      </c>
      <c r="G10" s="8">
        <v>318.8598</v>
      </c>
      <c r="H10" s="7" t="s">
        <v>21</v>
      </c>
      <c r="I10" s="41">
        <f>G10/F10</f>
        <v>1</v>
      </c>
      <c r="J10" s="9" t="s">
        <v>21</v>
      </c>
    </row>
    <row r="11" ht="24.95" customHeight="1" spans="1:10">
      <c r="A11" s="9"/>
      <c r="B11" s="9"/>
      <c r="C11" s="9"/>
      <c r="D11" s="7" t="s">
        <v>22</v>
      </c>
      <c r="E11" s="7" t="s">
        <v>21</v>
      </c>
      <c r="F11" s="7" t="s">
        <v>21</v>
      </c>
      <c r="G11" s="7" t="s">
        <v>21</v>
      </c>
      <c r="H11" s="7" t="s">
        <v>21</v>
      </c>
      <c r="I11" s="42" t="s">
        <v>21</v>
      </c>
      <c r="J11" s="9" t="s">
        <v>21</v>
      </c>
    </row>
    <row r="12" ht="18.95" customHeight="1" spans="1:10">
      <c r="A12" s="9"/>
      <c r="B12" s="9"/>
      <c r="C12" s="9"/>
      <c r="D12" s="7" t="s">
        <v>23</v>
      </c>
      <c r="E12" s="7" t="s">
        <v>21</v>
      </c>
      <c r="F12" s="7" t="s">
        <v>21</v>
      </c>
      <c r="G12" s="7" t="s">
        <v>21</v>
      </c>
      <c r="H12" s="7" t="s">
        <v>21</v>
      </c>
      <c r="I12" s="42" t="s">
        <v>21</v>
      </c>
      <c r="J12" s="9" t="s">
        <v>21</v>
      </c>
    </row>
    <row r="13" ht="26.1" customHeight="1" spans="1:10">
      <c r="A13" s="10" t="s">
        <v>24</v>
      </c>
      <c r="B13" s="9" t="s">
        <v>25</v>
      </c>
      <c r="C13" s="9"/>
      <c r="D13" s="9"/>
      <c r="E13" s="9"/>
      <c r="F13" s="9" t="s">
        <v>26</v>
      </c>
      <c r="G13" s="9"/>
      <c r="H13" s="9"/>
      <c r="I13" s="40"/>
      <c r="J13" s="9"/>
    </row>
    <row r="14" ht="111" customHeight="1" spans="1:10">
      <c r="A14" s="10"/>
      <c r="B14" s="9" t="s">
        <v>27</v>
      </c>
      <c r="C14" s="9"/>
      <c r="D14" s="9"/>
      <c r="E14" s="9"/>
      <c r="F14" s="9" t="s">
        <v>28</v>
      </c>
      <c r="G14" s="9"/>
      <c r="H14" s="9"/>
      <c r="I14" s="40"/>
      <c r="J14" s="9"/>
    </row>
    <row r="15" ht="45" customHeight="1" spans="1:10">
      <c r="A15" s="10" t="s">
        <v>29</v>
      </c>
      <c r="B15" s="9" t="s">
        <v>30</v>
      </c>
      <c r="C15" s="7" t="s">
        <v>31</v>
      </c>
      <c r="D15" s="7" t="s">
        <v>32</v>
      </c>
      <c r="E15" s="7" t="s">
        <v>33</v>
      </c>
      <c r="F15" s="9" t="s">
        <v>34</v>
      </c>
      <c r="G15" s="9"/>
      <c r="H15" s="9" t="s">
        <v>35</v>
      </c>
      <c r="I15" s="40" t="s">
        <v>18</v>
      </c>
      <c r="J15" s="9" t="s">
        <v>36</v>
      </c>
    </row>
    <row r="16" ht="36" customHeight="1" spans="1:10">
      <c r="A16" s="10"/>
      <c r="B16" s="11" t="s">
        <v>37</v>
      </c>
      <c r="C16" s="12" t="s">
        <v>38</v>
      </c>
      <c r="D16" s="9" t="s">
        <v>39</v>
      </c>
      <c r="E16" s="13">
        <v>1</v>
      </c>
      <c r="F16" s="14">
        <v>1</v>
      </c>
      <c r="G16" s="15"/>
      <c r="H16" s="9">
        <v>4</v>
      </c>
      <c r="I16" s="43">
        <v>4</v>
      </c>
      <c r="J16" s="9"/>
    </row>
    <row r="17" ht="36" customHeight="1" spans="1:10">
      <c r="A17" s="10"/>
      <c r="B17" s="16"/>
      <c r="C17" s="17"/>
      <c r="D17" s="9" t="s">
        <v>40</v>
      </c>
      <c r="E17" s="9" t="s">
        <v>41</v>
      </c>
      <c r="F17" s="18" t="s">
        <v>41</v>
      </c>
      <c r="G17" s="19"/>
      <c r="H17" s="9">
        <v>3</v>
      </c>
      <c r="I17" s="43">
        <v>3</v>
      </c>
      <c r="J17" s="9"/>
    </row>
    <row r="18" ht="36" customHeight="1" spans="1:10">
      <c r="A18" s="10"/>
      <c r="B18" s="16"/>
      <c r="C18" s="17"/>
      <c r="D18" s="9" t="s">
        <v>42</v>
      </c>
      <c r="E18" s="13">
        <v>1</v>
      </c>
      <c r="F18" s="20">
        <v>1</v>
      </c>
      <c r="G18" s="21"/>
      <c r="H18" s="9">
        <v>4</v>
      </c>
      <c r="I18" s="43">
        <v>4</v>
      </c>
      <c r="J18" s="9"/>
    </row>
    <row r="19" ht="36" customHeight="1" spans="1:10">
      <c r="A19" s="10"/>
      <c r="B19" s="16"/>
      <c r="C19" s="17"/>
      <c r="D19" s="9" t="s">
        <v>43</v>
      </c>
      <c r="E19" s="9" t="s">
        <v>44</v>
      </c>
      <c r="F19" s="18" t="s">
        <v>44</v>
      </c>
      <c r="G19" s="19"/>
      <c r="H19" s="9">
        <v>4</v>
      </c>
      <c r="I19" s="43">
        <v>4</v>
      </c>
      <c r="J19" s="9"/>
    </row>
    <row r="20" ht="36" customHeight="1" spans="1:10">
      <c r="A20" s="10"/>
      <c r="B20" s="16"/>
      <c r="C20" s="17"/>
      <c r="D20" s="9" t="s">
        <v>45</v>
      </c>
      <c r="E20" s="13">
        <v>1</v>
      </c>
      <c r="F20" s="20">
        <v>1</v>
      </c>
      <c r="G20" s="21"/>
      <c r="H20" s="9">
        <v>3</v>
      </c>
      <c r="I20" s="43">
        <v>3</v>
      </c>
      <c r="J20" s="9"/>
    </row>
    <row r="21" ht="34.5" customHeight="1" spans="1:10">
      <c r="A21" s="10"/>
      <c r="B21" s="16"/>
      <c r="C21" s="22"/>
      <c r="D21" s="9" t="s">
        <v>46</v>
      </c>
      <c r="E21" s="13">
        <v>1</v>
      </c>
      <c r="F21" s="20">
        <v>1</v>
      </c>
      <c r="G21" s="21"/>
      <c r="H21" s="9">
        <v>3</v>
      </c>
      <c r="I21" s="43">
        <v>3</v>
      </c>
      <c r="J21" s="9"/>
    </row>
    <row r="22" ht="34.5" customHeight="1" spans="1:10">
      <c r="A22" s="10"/>
      <c r="B22" s="16"/>
      <c r="C22" s="7" t="s">
        <v>47</v>
      </c>
      <c r="D22" s="9" t="s">
        <v>48</v>
      </c>
      <c r="E22" s="9" t="s">
        <v>49</v>
      </c>
      <c r="F22" s="18" t="s">
        <v>49</v>
      </c>
      <c r="G22" s="19"/>
      <c r="H22" s="9">
        <v>4</v>
      </c>
      <c r="I22" s="43">
        <v>4</v>
      </c>
      <c r="J22" s="9"/>
    </row>
    <row r="23" ht="35.25" customHeight="1" spans="1:10">
      <c r="A23" s="10"/>
      <c r="B23" s="16"/>
      <c r="C23" s="7"/>
      <c r="D23" s="9" t="s">
        <v>50</v>
      </c>
      <c r="E23" s="9" t="s">
        <v>51</v>
      </c>
      <c r="F23" s="18" t="s">
        <v>52</v>
      </c>
      <c r="G23" s="19"/>
      <c r="H23" s="9">
        <v>4</v>
      </c>
      <c r="I23" s="43">
        <v>4</v>
      </c>
      <c r="J23" s="9"/>
    </row>
    <row r="24" ht="39.95" customHeight="1" spans="1:10">
      <c r="A24" s="10"/>
      <c r="B24" s="16"/>
      <c r="C24" s="7"/>
      <c r="D24" s="9" t="s">
        <v>53</v>
      </c>
      <c r="E24" s="9" t="s">
        <v>54</v>
      </c>
      <c r="F24" s="18" t="s">
        <v>54</v>
      </c>
      <c r="G24" s="19"/>
      <c r="H24" s="9">
        <v>3</v>
      </c>
      <c r="I24" s="43">
        <v>3</v>
      </c>
      <c r="J24" s="9"/>
    </row>
    <row r="25" ht="33.95" customHeight="1" spans="1:10">
      <c r="A25" s="10"/>
      <c r="B25" s="16"/>
      <c r="C25" s="7"/>
      <c r="D25" s="9" t="s">
        <v>55</v>
      </c>
      <c r="E25" s="23" t="s">
        <v>56</v>
      </c>
      <c r="F25" s="24" t="s">
        <v>57</v>
      </c>
      <c r="G25" s="25"/>
      <c r="H25" s="9">
        <v>4</v>
      </c>
      <c r="I25" s="43">
        <v>4</v>
      </c>
      <c r="J25" s="9"/>
    </row>
    <row r="26" ht="30.75" customHeight="1" spans="1:10">
      <c r="A26" s="10"/>
      <c r="B26" s="16"/>
      <c r="C26" s="7" t="s">
        <v>58</v>
      </c>
      <c r="D26" s="9" t="s">
        <v>59</v>
      </c>
      <c r="E26" s="7" t="s">
        <v>51</v>
      </c>
      <c r="F26" s="18" t="s">
        <v>60</v>
      </c>
      <c r="G26" s="19"/>
      <c r="H26" s="9">
        <v>4</v>
      </c>
      <c r="I26" s="43">
        <v>4</v>
      </c>
      <c r="J26" s="9"/>
    </row>
    <row r="27" ht="53.25" customHeight="1" spans="1:10">
      <c r="A27" s="10"/>
      <c r="B27" s="9" t="s">
        <v>61</v>
      </c>
      <c r="C27" s="9" t="s">
        <v>62</v>
      </c>
      <c r="D27" s="9" t="s">
        <v>63</v>
      </c>
      <c r="E27" s="26" t="s">
        <v>64</v>
      </c>
      <c r="F27" s="27" t="s">
        <v>65</v>
      </c>
      <c r="G27" s="27"/>
      <c r="H27" s="9">
        <v>10</v>
      </c>
      <c r="I27" s="43">
        <v>10</v>
      </c>
      <c r="J27" s="9"/>
    </row>
    <row r="28" ht="57" customHeight="1" spans="1:10">
      <c r="A28" s="10"/>
      <c r="B28" s="28" t="s">
        <v>66</v>
      </c>
      <c r="C28" s="28" t="s">
        <v>67</v>
      </c>
      <c r="D28" s="9" t="s">
        <v>68</v>
      </c>
      <c r="E28" s="7" t="s">
        <v>51</v>
      </c>
      <c r="F28" s="29" t="s">
        <v>52</v>
      </c>
      <c r="G28" s="29"/>
      <c r="H28" s="9">
        <v>6</v>
      </c>
      <c r="I28" s="43">
        <v>6</v>
      </c>
      <c r="J28" s="9"/>
    </row>
    <row r="29" ht="58.5" customHeight="1" spans="1:10">
      <c r="A29" s="10"/>
      <c r="B29" s="28"/>
      <c r="C29" s="28"/>
      <c r="D29" s="9" t="s">
        <v>69</v>
      </c>
      <c r="E29" s="23" t="s">
        <v>51</v>
      </c>
      <c r="F29" s="24" t="s">
        <v>70</v>
      </c>
      <c r="G29" s="25"/>
      <c r="H29" s="9">
        <v>6</v>
      </c>
      <c r="I29" s="43">
        <v>6</v>
      </c>
      <c r="J29" s="9"/>
    </row>
    <row r="30" ht="42" customHeight="1" spans="1:10">
      <c r="A30" s="10"/>
      <c r="B30" s="28"/>
      <c r="C30" s="28"/>
      <c r="D30" s="9" t="s">
        <v>71</v>
      </c>
      <c r="E30" s="7" t="s">
        <v>51</v>
      </c>
      <c r="F30" s="18" t="s">
        <v>52</v>
      </c>
      <c r="G30" s="19"/>
      <c r="H30" s="9">
        <v>6</v>
      </c>
      <c r="I30" s="43">
        <v>5</v>
      </c>
      <c r="J30" s="9" t="s">
        <v>72</v>
      </c>
    </row>
    <row r="31" ht="53.25" customHeight="1" spans="1:10">
      <c r="A31" s="10"/>
      <c r="B31" s="28"/>
      <c r="C31" s="28"/>
      <c r="D31" s="9" t="s">
        <v>73</v>
      </c>
      <c r="E31" s="7" t="s">
        <v>51</v>
      </c>
      <c r="F31" s="18" t="s">
        <v>52</v>
      </c>
      <c r="G31" s="19"/>
      <c r="H31" s="9">
        <v>6</v>
      </c>
      <c r="I31" s="43">
        <v>6</v>
      </c>
      <c r="J31" s="9"/>
    </row>
    <row r="32" ht="34.5" customHeight="1" spans="1:10">
      <c r="A32" s="10"/>
      <c r="B32" s="28"/>
      <c r="C32" s="28"/>
      <c r="D32" s="9" t="s">
        <v>74</v>
      </c>
      <c r="E32" s="7" t="s">
        <v>51</v>
      </c>
      <c r="F32" s="29" t="s">
        <v>52</v>
      </c>
      <c r="G32" s="29"/>
      <c r="H32" s="9">
        <v>6</v>
      </c>
      <c r="I32" s="43">
        <v>6</v>
      </c>
      <c r="J32" s="9"/>
    </row>
    <row r="33" ht="69" customHeight="1" spans="1:10">
      <c r="A33" s="10"/>
      <c r="B33" s="28" t="s">
        <v>75</v>
      </c>
      <c r="C33" s="28" t="s">
        <v>76</v>
      </c>
      <c r="D33" s="30" t="s">
        <v>77</v>
      </c>
      <c r="E33" s="7" t="s">
        <v>78</v>
      </c>
      <c r="F33" s="31">
        <v>0.97</v>
      </c>
      <c r="G33" s="8"/>
      <c r="H33" s="9">
        <v>10</v>
      </c>
      <c r="I33" s="44">
        <v>9</v>
      </c>
      <c r="J33" s="9" t="s">
        <v>79</v>
      </c>
    </row>
    <row r="34" ht="32.25" customHeight="1" spans="1:10">
      <c r="A34" s="32" t="s">
        <v>80</v>
      </c>
      <c r="B34" s="32"/>
      <c r="C34" s="32"/>
      <c r="D34" s="32"/>
      <c r="E34" s="32"/>
      <c r="F34" s="32"/>
      <c r="G34" s="32"/>
      <c r="H34" s="32">
        <v>100</v>
      </c>
      <c r="I34" s="45">
        <f>SUM(I16:I33)+J9</f>
        <v>98</v>
      </c>
      <c r="J34" s="7"/>
    </row>
    <row r="35" ht="153.6" customHeight="1" spans="1:10">
      <c r="A35" s="33" t="s">
        <v>81</v>
      </c>
      <c r="B35" s="34"/>
      <c r="C35" s="34"/>
      <c r="D35" s="34"/>
      <c r="E35" s="34"/>
      <c r="F35" s="34"/>
      <c r="G35" s="34"/>
      <c r="H35" s="34"/>
      <c r="I35" s="46"/>
      <c r="J35" s="34"/>
    </row>
  </sheetData>
  <mergeCells count="44">
    <mergeCell ref="A1:B1"/>
    <mergeCell ref="A3:J3"/>
    <mergeCell ref="A4:J4"/>
    <mergeCell ref="A5:C5"/>
    <mergeCell ref="D5:J5"/>
    <mergeCell ref="A6:C6"/>
    <mergeCell ref="D6:E6"/>
    <mergeCell ref="H6:J6"/>
    <mergeCell ref="A7:C7"/>
    <mergeCell ref="D7:E7"/>
    <mergeCell ref="H7:J7"/>
    <mergeCell ref="B13:E13"/>
    <mergeCell ref="F13:J13"/>
    <mergeCell ref="B14:E14"/>
    <mergeCell ref="F14:J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3:A14"/>
    <mergeCell ref="A15:A33"/>
    <mergeCell ref="B16:B26"/>
    <mergeCell ref="B28:B32"/>
    <mergeCell ref="C16:C21"/>
    <mergeCell ref="C22:C25"/>
    <mergeCell ref="C28:C32"/>
    <mergeCell ref="A8:C12"/>
  </mergeCells>
  <printOptions horizontalCentered="1"/>
  <pageMargins left="0.511811023622047" right="0.511811023622047" top="0.94488188976378" bottom="0.551181102362205" header="0.31496062992126" footer="0.31496062992126"/>
  <pageSetup paperSize="9" scale="5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2015-06-05T18:17:00Z</dcterms:created>
  <cp:lastPrinted>2023-05-22T00:45:00Z</cp:lastPrinted>
  <dcterms:modified xsi:type="dcterms:W3CDTF">2024-05-16T09:04:43Z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210A2B10CC3644E0BD679F9BF601E158_13</vt:lpwstr>
  </property>
</Properties>
</file>