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15"/>
  </bookViews>
  <sheets>
    <sheet name="Sheet1" sheetId="1" r:id="rId1"/>
  </sheets>
  <definedNames>
    <definedName name="_xlnm.Print_Area" localSheetId="0">Sheet1!$A$1:$J$34</definedName>
  </definedNames>
  <calcPr calcId="144525"/>
</workbook>
</file>

<file path=xl/sharedStrings.xml><?xml version="1.0" encoding="utf-8"?>
<sst xmlns="http://schemas.openxmlformats.org/spreadsheetml/2006/main" count="114" uniqueCount="89">
  <si>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</si>
  <si>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</si>
  <si>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</si>
  <si>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</si>
  <si>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卫生监督行政业务及物业管理保障项目</t>
  </si>
  <si>
    <t>主管部门</t>
  </si>
  <si>
    <t>北京市卫生健康委员会</t>
  </si>
  <si>
    <t>实施单位</t>
  </si>
  <si>
    <t>北京市卫生健康监督所</t>
  </si>
  <si>
    <t>项目负责人</t>
  </si>
  <si>
    <t>徐勇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</si>
  <si>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</si>
  <si>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</si>
  <si>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</si>
  <si>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</si>
  <si>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</si>
  <si>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</si>
  <si>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</si>
  <si>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</si>
  <si>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</si>
  <si>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</si>
  <si>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</si>
  <si>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</si>
  <si>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</si>
  <si>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</si>
  <si>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</si>
  <si>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</si>
  <si>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为监督员配备统一服装，提升卫生监督员的社会执法形象。2.在单位设立标牌、宣传栏、所荣誉室等形式，加强单位凝聚力，提高职工素质，培养卫生监督优秀文化，推动北京市卫生健康监督所社会主义核心价值体系建设。3.完成文书档案、部分声像档案的档案数字化工作，提升档案数字化水平。4.为执法人员配备相应设备，使执法工作更加高效、快捷，提高执法效率。5.及时维修（护）快速检测设备，有效保障执法使用。6.对老旧空调设备进行维修维护，清除设备故障，消除安全隐患，创造良好的办公环境。7、提供良好的物业管理服务，保障并满足楼内工作人员工作需要。</t>
  </si>
  <si>
    <t>1.制作专业监督服27套；2.为所内员工提供洗涤服务；3.购买37台手持执法仪专用设备；4.29套设备检定维护;5.项目优化整理、扫描及OCR识别的效果均达到了档案数字化规范标准的要求；6.所内文化建设的展示内容和展示效果越来越好，对凝聚精神力量、铸造监督铁军起到了非常积极的作用；7.完成物业管理，实现了各项基本保障，为入住单位提供了良好的办公环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</si>
  <si>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</si>
  <si>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</si>
  <si>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</si>
  <si>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</si>
  <si>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</si>
  <si>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</si>
  <si>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</si>
  <si>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</si>
  <si>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</si>
  <si>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</si>
  <si>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监督服制装人次</t>
  </si>
  <si>
    <t>26人次</t>
  </si>
  <si>
    <t>制装27人次</t>
  </si>
  <si>
    <t>扫描所内档案数量</t>
  </si>
  <si>
    <t>90000页</t>
  </si>
  <si>
    <t>完成扫描92966页</t>
  </si>
  <si>
    <t>日常维护赵登禹路227号办公楼面积</t>
  </si>
  <si>
    <t>11536.58平方米</t>
  </si>
  <si>
    <t>监督服洗涤人次</t>
  </si>
  <si>
    <t>113人次</t>
  </si>
  <si>
    <t>完成监督服洗涤113人次</t>
  </si>
  <si>
    <t>检定(校准)、维护或保养设备数量</t>
  </si>
  <si>
    <t>≥20台</t>
  </si>
  <si>
    <t>共检定校准29台</t>
  </si>
  <si>
    <t>设备采购任务完成数量</t>
  </si>
  <si>
    <t>37台</t>
  </si>
  <si>
    <t>质量指标</t>
  </si>
  <si>
    <t>日常运维和管理的质量要求设备设施正常运行，公共区域环境卫生整洁</t>
  </si>
  <si>
    <t>正常运行</t>
  </si>
  <si>
    <t>档案扫描分辨率每英寸（度量单位：dpi)</t>
  </si>
  <si>
    <t>300dpi</t>
  </si>
  <si>
    <t>扫描分辨率为300dpi，图像清晰、完整、未失真</t>
  </si>
  <si>
    <t>符合卫生部卫生监督员置装质量要求，确保卫生监督员按规定着装率</t>
  </si>
  <si>
    <t>服装符合要求，监督员全部着装</t>
  </si>
  <si>
    <t>时效指标</t>
  </si>
  <si>
    <t>项目工作完成时间</t>
  </si>
  <si>
    <t>12月</t>
  </si>
  <si>
    <t>按时间要求完成所有项目</t>
  </si>
  <si>
    <t>成本指标（10分）</t>
  </si>
  <si>
    <t>经济成本指标</t>
  </si>
  <si>
    <t>项目预算控制数</t>
  </si>
  <si>
    <t>243.264万元</t>
  </si>
  <si>
    <t>效果指标（30分）</t>
  </si>
  <si>
    <t>社会效益
指标</t>
  </si>
  <si>
    <t>设备助力监督员执法，监督员个人形象好，楼内管理安全有序，值班环境整洁</t>
  </si>
  <si>
    <t>安全、整洁、有序</t>
  </si>
  <si>
    <t>提高了监督员形象，办公环境安全有序</t>
  </si>
  <si>
    <t>可持续影响指标</t>
  </si>
  <si>
    <t>提高监督员社会影响，保障日常监督执法、大型活动等工作正常开展，完善文书档案保管质量，提升监督员综合素质和干事创业热情，办公楼内设备故障率≤5%</t>
  </si>
  <si>
    <t>提高了监督员社会影响，保障了日常监督执法、大型活动等工作正常开展，完善文书档案保管质量，提升监督员综合素质和干事创业热情，办公楼内设备故障率≤5%</t>
  </si>
  <si>
    <t>满意度
指标（10分）</t>
  </si>
  <si>
    <t>服务对象满意度指标</t>
  </si>
  <si>
    <t>快检设备使用者满意度</t>
  </si>
  <si>
    <t>≥90%</t>
  </si>
  <si>
    <t>物业服务楼内工作人员满意度</t>
  </si>
  <si>
    <t>使用手持执法设备人员满意度</t>
  </si>
  <si>
    <t>档案使用人员的满意度</t>
  </si>
  <si>
    <t>配装人员满意度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</si>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</sst>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9" fillId="9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0" fillId="27" borderId="13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23" fillId="29" borderId="13" applyNumberFormat="false" applyAlignment="false" applyProtection="false">
      <alignment vertical="center"/>
    </xf>
    <xf numFmtId="0" fontId="24" fillId="27" borderId="14" applyNumberFormat="false" applyAlignment="false" applyProtection="false">
      <alignment vertical="center"/>
    </xf>
    <xf numFmtId="0" fontId="25" fillId="30" borderId="15" applyNumberFormat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6" fillId="3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34">
    <xf numFmtId="0" fontId="0" fillId="0" borderId="0" xfId="0"/>
    <xf numFmtId="0" fontId="0" fillId="0" borderId="0" xfId="0" applyFill="true"/>
    <xf numFmtId="0" fontId="0" fillId="0" borderId="0" xfId="0" applyAlignment="true">
      <alignment wrapText="true"/>
    </xf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textRotation="255"/>
    </xf>
    <xf numFmtId="0" fontId="5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textRotation="255"/>
    </xf>
    <xf numFmtId="0" fontId="6" fillId="0" borderId="1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4" fillId="0" borderId="0" xfId="0" applyFont="true" applyBorder="true" applyAlignment="true">
      <alignment horizontal="left" vertical="center" wrapText="true"/>
    </xf>
    <xf numFmtId="0" fontId="4" fillId="0" borderId="0" xfId="0" applyFont="true" applyBorder="true" applyAlignment="true">
      <alignment horizontal="left" vertical="center"/>
    </xf>
    <xf numFmtId="0" fontId="4" fillId="0" borderId="6" xfId="0" applyFont="true" applyBorder="true" applyAlignment="true">
      <alignment horizontal="center" vertical="center"/>
    </xf>
    <xf numFmtId="0" fontId="4" fillId="0" borderId="7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left" vertical="center"/>
    </xf>
    <xf numFmtId="0" fontId="7" fillId="2" borderId="1" xfId="0" applyFont="true" applyFill="true" applyBorder="true" applyAlignment="true">
      <alignment horizontal="center" vertical="center" wrapText="true"/>
    </xf>
    <xf numFmtId="0" fontId="7" fillId="2" borderId="1" xfId="0" applyFont="true" applyFill="true" applyBorder="true" applyAlignment="true">
      <alignment horizontal="center" vertical="center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9" fontId="4" fillId="0" borderId="1" xfId="11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4"/>
  <sheetViews>
    <sheetView tabSelected="1" view="pageBreakPreview" zoomScale="85" zoomScaleNormal="100" zoomScaleSheetLayoutView="85" workbookViewId="0">
      <selection activeCell="Q19" sqref="Q19"/>
    </sheetView>
  </sheetViews>
  <sheetFormatPr defaultColWidth="9" defaultRowHeight="15"/>
  <cols>
    <col min="1" max="1" width="5.33333333333333" customWidth="true"/>
    <col min="2" max="2" width="7.75" customWidth="true"/>
    <col min="3" max="3" width="12.25" customWidth="true"/>
    <col min="4" max="4" width="17.75" style="2" customWidth="true"/>
    <col min="5" max="5" width="19.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4.5833333333333" customWidth="true"/>
  </cols>
  <sheetData>
    <row r="1" ht="27" customHeight="true" spans="1:1">
      <c r="A1" s="3" t="s">
        <v>0</v>
      </c>
    </row>
    <row r="2" ht="34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true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true" spans="1:10">
      <c r="A4" s="6" t="s">
        <v>3</v>
      </c>
      <c r="B4" s="6"/>
      <c r="C4" s="6"/>
      <c r="D4" s="7" t="s">
        <v>4</v>
      </c>
      <c r="E4" s="6"/>
      <c r="F4" s="6"/>
      <c r="G4" s="6"/>
      <c r="H4" s="6"/>
      <c r="I4" s="6"/>
      <c r="J4" s="6"/>
    </row>
    <row r="5" ht="20" customHeight="true" spans="1:10">
      <c r="A5" s="6" t="s">
        <v>5</v>
      </c>
      <c r="B5" s="6"/>
      <c r="C5" s="6"/>
      <c r="D5" s="8" t="s">
        <v>6</v>
      </c>
      <c r="E5" s="26"/>
      <c r="F5" s="27"/>
      <c r="G5" s="6" t="s">
        <v>7</v>
      </c>
      <c r="H5" s="7" t="s">
        <v>8</v>
      </c>
      <c r="I5" s="7"/>
      <c r="J5" s="7"/>
    </row>
    <row r="6" ht="20" customHeight="true" spans="1:10">
      <c r="A6" s="6" t="s">
        <v>9</v>
      </c>
      <c r="B6" s="6"/>
      <c r="C6" s="6"/>
      <c r="D6" s="7" t="s">
        <v>10</v>
      </c>
      <c r="E6" s="6"/>
      <c r="F6" s="28"/>
      <c r="G6" s="6" t="s">
        <v>11</v>
      </c>
      <c r="H6" s="7">
        <v>83366830</v>
      </c>
      <c r="I6" s="7"/>
      <c r="J6" s="7"/>
    </row>
    <row r="7" ht="31.5" spans="1:10">
      <c r="A7" s="7" t="s">
        <v>12</v>
      </c>
      <c r="B7" s="7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6" t="s">
        <v>18</v>
      </c>
    </row>
    <row r="8" ht="20" customHeight="true" spans="1:10">
      <c r="A8" s="7"/>
      <c r="B8" s="7"/>
      <c r="C8" s="7"/>
      <c r="D8" s="9" t="s">
        <v>19</v>
      </c>
      <c r="E8" s="6">
        <v>243.2706</v>
      </c>
      <c r="F8" s="6">
        <v>243.264</v>
      </c>
      <c r="G8" s="6">
        <v>243.264</v>
      </c>
      <c r="H8" s="6">
        <v>10</v>
      </c>
      <c r="I8" s="33">
        <f>G8/F8</f>
        <v>1</v>
      </c>
      <c r="J8" s="7">
        <f>10*I8</f>
        <v>10</v>
      </c>
    </row>
    <row r="9" ht="15.75" spans="1:10">
      <c r="A9" s="7"/>
      <c r="B9" s="7"/>
      <c r="C9" s="7"/>
      <c r="D9" s="10" t="s">
        <v>20</v>
      </c>
      <c r="E9" s="6">
        <v>243.2706</v>
      </c>
      <c r="F9" s="6">
        <v>243.264</v>
      </c>
      <c r="G9" s="6">
        <v>243.264</v>
      </c>
      <c r="H9" s="6" t="s">
        <v>21</v>
      </c>
      <c r="I9" s="33">
        <f>G9/F9</f>
        <v>1</v>
      </c>
      <c r="J9" s="7" t="s">
        <v>21</v>
      </c>
    </row>
    <row r="10" ht="25" customHeight="true" spans="1:10">
      <c r="A10" s="7"/>
      <c r="B10" s="7"/>
      <c r="C10" s="7"/>
      <c r="D10" s="7" t="s">
        <v>22</v>
      </c>
      <c r="E10" s="6"/>
      <c r="F10" s="6"/>
      <c r="G10" s="6"/>
      <c r="H10" s="6" t="s">
        <v>21</v>
      </c>
      <c r="I10" s="33"/>
      <c r="J10" s="7" t="s">
        <v>21</v>
      </c>
    </row>
    <row r="11" ht="19" customHeight="true" spans="1:10">
      <c r="A11" s="7"/>
      <c r="B11" s="7"/>
      <c r="C11" s="7"/>
      <c r="D11" s="10" t="s">
        <v>23</v>
      </c>
      <c r="E11" s="6"/>
      <c r="F11" s="6"/>
      <c r="G11" s="6"/>
      <c r="H11" s="6" t="s">
        <v>21</v>
      </c>
      <c r="I11" s="33"/>
      <c r="J11" s="7" t="s">
        <v>21</v>
      </c>
    </row>
    <row r="12" ht="26" customHeight="true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150" customHeight="true" spans="1:10">
      <c r="A13" s="11"/>
      <c r="B13" s="7" t="s">
        <v>27</v>
      </c>
      <c r="C13" s="7"/>
      <c r="D13" s="7"/>
      <c r="E13" s="7"/>
      <c r="F13" s="29" t="s">
        <v>28</v>
      </c>
      <c r="G13" s="29"/>
      <c r="H13" s="29"/>
      <c r="I13" s="29"/>
      <c r="J13" s="29"/>
    </row>
    <row r="14" ht="31.5" spans="1:10">
      <c r="A14" s="12" t="s">
        <v>29</v>
      </c>
      <c r="B14" s="7" t="s">
        <v>30</v>
      </c>
      <c r="C14" s="6" t="s">
        <v>31</v>
      </c>
      <c r="D14" s="7" t="s">
        <v>32</v>
      </c>
      <c r="E14" s="6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41" customHeight="true" spans="1:10">
      <c r="A15" s="13"/>
      <c r="B15" s="14" t="s">
        <v>37</v>
      </c>
      <c r="C15" s="6" t="s">
        <v>38</v>
      </c>
      <c r="D15" s="7" t="s">
        <v>39</v>
      </c>
      <c r="E15" s="17" t="s">
        <v>40</v>
      </c>
      <c r="F15" s="6" t="s">
        <v>41</v>
      </c>
      <c r="G15" s="6"/>
      <c r="H15" s="7">
        <v>3</v>
      </c>
      <c r="I15" s="7">
        <v>3</v>
      </c>
      <c r="J15" s="6"/>
    </row>
    <row r="16" customFormat="true" ht="41" customHeight="true" spans="1:10">
      <c r="A16" s="13"/>
      <c r="B16" s="15"/>
      <c r="C16" s="6" t="s">
        <v>38</v>
      </c>
      <c r="D16" s="7" t="s">
        <v>42</v>
      </c>
      <c r="E16" s="17" t="s">
        <v>43</v>
      </c>
      <c r="F16" s="6" t="s">
        <v>44</v>
      </c>
      <c r="G16" s="6"/>
      <c r="H16" s="7">
        <v>4</v>
      </c>
      <c r="I16" s="7">
        <v>4</v>
      </c>
      <c r="J16" s="7"/>
    </row>
    <row r="17" customFormat="true" ht="37" customHeight="true" spans="1:10">
      <c r="A17" s="13"/>
      <c r="B17" s="15"/>
      <c r="C17" s="6" t="s">
        <v>38</v>
      </c>
      <c r="D17" s="7" t="s">
        <v>45</v>
      </c>
      <c r="E17" s="6" t="s">
        <v>46</v>
      </c>
      <c r="F17" s="6" t="s">
        <v>46</v>
      </c>
      <c r="G17" s="6"/>
      <c r="H17" s="7">
        <v>5</v>
      </c>
      <c r="I17" s="7">
        <v>5</v>
      </c>
      <c r="J17" s="6"/>
    </row>
    <row r="18" customFormat="true" ht="41" customHeight="true" spans="1:10">
      <c r="A18" s="13"/>
      <c r="B18" s="15"/>
      <c r="C18" s="6" t="s">
        <v>38</v>
      </c>
      <c r="D18" s="7" t="s">
        <v>47</v>
      </c>
      <c r="E18" s="6" t="s">
        <v>48</v>
      </c>
      <c r="F18" s="17" t="s">
        <v>49</v>
      </c>
      <c r="G18" s="17"/>
      <c r="H18" s="7">
        <v>3</v>
      </c>
      <c r="I18" s="7">
        <v>3</v>
      </c>
      <c r="J18" s="6"/>
    </row>
    <row r="19" customFormat="true" ht="41" customHeight="true" spans="1:10">
      <c r="A19" s="13"/>
      <c r="B19" s="15"/>
      <c r="C19" s="6" t="s">
        <v>38</v>
      </c>
      <c r="D19" s="7" t="s">
        <v>50</v>
      </c>
      <c r="E19" s="6" t="s">
        <v>51</v>
      </c>
      <c r="F19" s="30" t="s">
        <v>52</v>
      </c>
      <c r="G19" s="30"/>
      <c r="H19" s="7">
        <v>4</v>
      </c>
      <c r="I19" s="7">
        <v>4</v>
      </c>
      <c r="J19" s="6"/>
    </row>
    <row r="20" customFormat="true" ht="41" customHeight="true" spans="1:10">
      <c r="A20" s="13"/>
      <c r="B20" s="15"/>
      <c r="C20" s="6" t="s">
        <v>38</v>
      </c>
      <c r="D20" s="7" t="s">
        <v>53</v>
      </c>
      <c r="E20" s="6">
        <v>37</v>
      </c>
      <c r="F20" s="30" t="s">
        <v>54</v>
      </c>
      <c r="G20" s="30"/>
      <c r="H20" s="7">
        <v>4</v>
      </c>
      <c r="I20" s="7">
        <v>4</v>
      </c>
      <c r="J20" s="6"/>
    </row>
    <row r="21" s="1" customFormat="true" ht="63" spans="1:10">
      <c r="A21" s="13"/>
      <c r="B21" s="16"/>
      <c r="C21" s="17" t="s">
        <v>55</v>
      </c>
      <c r="D21" s="7" t="s">
        <v>56</v>
      </c>
      <c r="E21" s="7" t="s">
        <v>57</v>
      </c>
      <c r="F21" s="7" t="s">
        <v>56</v>
      </c>
      <c r="G21" s="7"/>
      <c r="H21" s="7">
        <v>5</v>
      </c>
      <c r="I21" s="7">
        <v>5</v>
      </c>
      <c r="J21" s="17"/>
    </row>
    <row r="22" s="1" customFormat="true" ht="41" customHeight="true" spans="1:10">
      <c r="A22" s="13"/>
      <c r="B22" s="16"/>
      <c r="C22" s="17" t="s">
        <v>55</v>
      </c>
      <c r="D22" s="7" t="s">
        <v>58</v>
      </c>
      <c r="E22" s="7" t="s">
        <v>59</v>
      </c>
      <c r="F22" s="7" t="s">
        <v>60</v>
      </c>
      <c r="G22" s="7"/>
      <c r="H22" s="7">
        <v>4</v>
      </c>
      <c r="I22" s="7">
        <v>4</v>
      </c>
      <c r="J22" s="17"/>
    </row>
    <row r="23" s="1" customFormat="true" ht="63" spans="1:10">
      <c r="A23" s="13"/>
      <c r="B23" s="16"/>
      <c r="C23" s="17" t="s">
        <v>55</v>
      </c>
      <c r="D23" s="18" t="s">
        <v>61</v>
      </c>
      <c r="E23" s="31">
        <v>1</v>
      </c>
      <c r="F23" s="18" t="s">
        <v>62</v>
      </c>
      <c r="G23" s="18"/>
      <c r="H23" s="7">
        <v>3</v>
      </c>
      <c r="I23" s="7">
        <v>3</v>
      </c>
      <c r="J23" s="17"/>
    </row>
    <row r="24" ht="41" customHeight="true" spans="1:10">
      <c r="A24" s="13"/>
      <c r="B24" s="19"/>
      <c r="C24" s="6" t="s">
        <v>63</v>
      </c>
      <c r="D24" s="7" t="s">
        <v>64</v>
      </c>
      <c r="E24" s="7" t="s">
        <v>65</v>
      </c>
      <c r="F24" s="7" t="s">
        <v>66</v>
      </c>
      <c r="G24" s="7"/>
      <c r="H24" s="7">
        <v>5</v>
      </c>
      <c r="I24" s="7">
        <v>5</v>
      </c>
      <c r="J24" s="6"/>
    </row>
    <row r="25" ht="38" customHeight="true" spans="1:10">
      <c r="A25" s="13"/>
      <c r="B25" s="14" t="s">
        <v>67</v>
      </c>
      <c r="C25" s="7" t="s">
        <v>68</v>
      </c>
      <c r="D25" s="7" t="s">
        <v>69</v>
      </c>
      <c r="E25" s="7" t="s">
        <v>70</v>
      </c>
      <c r="F25" s="7" t="s">
        <v>70</v>
      </c>
      <c r="G25" s="7"/>
      <c r="H25" s="7">
        <v>10</v>
      </c>
      <c r="I25" s="7">
        <v>10</v>
      </c>
      <c r="J25" s="6"/>
    </row>
    <row r="26" ht="78.75" spans="1:10">
      <c r="A26" s="13"/>
      <c r="B26" s="20" t="s">
        <v>71</v>
      </c>
      <c r="C26" s="20" t="s">
        <v>72</v>
      </c>
      <c r="D26" s="18" t="s">
        <v>73</v>
      </c>
      <c r="E26" s="18" t="s">
        <v>74</v>
      </c>
      <c r="F26" s="18" t="s">
        <v>75</v>
      </c>
      <c r="G26" s="18"/>
      <c r="H26" s="7">
        <v>15</v>
      </c>
      <c r="I26" s="7">
        <v>15</v>
      </c>
      <c r="J26" s="7"/>
    </row>
    <row r="27" ht="141.75" spans="1:10">
      <c r="A27" s="13"/>
      <c r="B27" s="20"/>
      <c r="C27" s="20" t="s">
        <v>76</v>
      </c>
      <c r="D27" s="18" t="s">
        <v>77</v>
      </c>
      <c r="E27" s="18" t="s">
        <v>78</v>
      </c>
      <c r="F27" s="18" t="s">
        <v>78</v>
      </c>
      <c r="G27" s="18"/>
      <c r="H27" s="7">
        <v>15</v>
      </c>
      <c r="I27" s="7">
        <v>15</v>
      </c>
      <c r="J27" s="7"/>
    </row>
    <row r="28" ht="51" customHeight="true" spans="1:10">
      <c r="A28" s="13"/>
      <c r="B28" s="14" t="s">
        <v>79</v>
      </c>
      <c r="C28" s="20" t="s">
        <v>80</v>
      </c>
      <c r="D28" s="7" t="s">
        <v>81</v>
      </c>
      <c r="E28" s="7" t="s">
        <v>82</v>
      </c>
      <c r="F28" s="32">
        <v>1</v>
      </c>
      <c r="G28" s="7"/>
      <c r="H28" s="7">
        <v>2</v>
      </c>
      <c r="I28" s="7">
        <v>2</v>
      </c>
      <c r="J28" s="7"/>
    </row>
    <row r="29" ht="51" customHeight="true" spans="1:10">
      <c r="A29" s="13"/>
      <c r="B29" s="15"/>
      <c r="C29" s="20" t="s">
        <v>80</v>
      </c>
      <c r="D29" s="7" t="s">
        <v>83</v>
      </c>
      <c r="E29" s="7" t="s">
        <v>82</v>
      </c>
      <c r="F29" s="32">
        <v>1</v>
      </c>
      <c r="G29" s="7"/>
      <c r="H29" s="7">
        <v>2</v>
      </c>
      <c r="I29" s="7">
        <v>2</v>
      </c>
      <c r="J29" s="7"/>
    </row>
    <row r="30" ht="51" customHeight="true" spans="1:10">
      <c r="A30" s="13"/>
      <c r="B30" s="15"/>
      <c r="C30" s="20" t="s">
        <v>80</v>
      </c>
      <c r="D30" s="7" t="s">
        <v>84</v>
      </c>
      <c r="E30" s="7" t="s">
        <v>82</v>
      </c>
      <c r="F30" s="32">
        <v>1</v>
      </c>
      <c r="G30" s="7"/>
      <c r="H30" s="7">
        <v>2</v>
      </c>
      <c r="I30" s="7">
        <v>2</v>
      </c>
      <c r="J30" s="7"/>
    </row>
    <row r="31" ht="51" customHeight="true" spans="1:10">
      <c r="A31" s="13"/>
      <c r="B31" s="15"/>
      <c r="C31" s="20" t="s">
        <v>80</v>
      </c>
      <c r="D31" s="7" t="s">
        <v>85</v>
      </c>
      <c r="E31" s="7" t="s">
        <v>82</v>
      </c>
      <c r="F31" s="32">
        <v>1</v>
      </c>
      <c r="G31" s="7"/>
      <c r="H31" s="7">
        <v>2</v>
      </c>
      <c r="I31" s="7">
        <v>2</v>
      </c>
      <c r="J31" s="7"/>
    </row>
    <row r="32" ht="51" customHeight="true" spans="1:10">
      <c r="A32" s="21"/>
      <c r="B32" s="19"/>
      <c r="C32" s="20" t="s">
        <v>80</v>
      </c>
      <c r="D32" s="7" t="s">
        <v>86</v>
      </c>
      <c r="E32" s="7" t="s">
        <v>82</v>
      </c>
      <c r="F32" s="32">
        <v>1</v>
      </c>
      <c r="G32" s="7"/>
      <c r="H32" s="7">
        <v>2</v>
      </c>
      <c r="I32" s="7">
        <v>2</v>
      </c>
      <c r="J32" s="7"/>
    </row>
    <row r="33" ht="27" customHeight="true" spans="1:10">
      <c r="A33" s="22" t="s">
        <v>87</v>
      </c>
      <c r="B33" s="22"/>
      <c r="C33" s="22"/>
      <c r="D33" s="23"/>
      <c r="E33" s="22"/>
      <c r="F33" s="22"/>
      <c r="G33" s="22"/>
      <c r="H33" s="22">
        <v>100</v>
      </c>
      <c r="I33" s="22">
        <f>SUM(I15:I32)+J8</f>
        <v>100</v>
      </c>
      <c r="J33" s="6"/>
    </row>
    <row r="34" ht="161" customHeight="true" spans="1:10">
      <c r="A34" s="24" t="s">
        <v>88</v>
      </c>
      <c r="B34" s="25"/>
      <c r="C34" s="25"/>
      <c r="D34" s="24"/>
      <c r="E34" s="25"/>
      <c r="F34" s="25"/>
      <c r="G34" s="25"/>
      <c r="H34" s="25"/>
      <c r="I34" s="25"/>
      <c r="J34" s="25"/>
    </row>
  </sheetData>
  <mergeCells count="41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2:A13"/>
    <mergeCell ref="A14:A32"/>
    <mergeCell ref="B15:B24"/>
    <mergeCell ref="B26:B27"/>
    <mergeCell ref="B28:B32"/>
    <mergeCell ref="A7:C11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dcterms:created xsi:type="dcterms:W3CDTF">2015-06-09T10:17:00Z</dcterms:created>
  <cp:lastPrinted>2020-04-26T18:17:00Z</cp:lastPrinted>
  <dcterms:modified xsi:type="dcterms:W3CDTF">2024-05-13T10:39:36Z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  <property fmtid="{D5CDD505-2E9C-101B-9397-08002B2CF9AE}" pid="3" name="ICV">
    <vt:lpwstr>1E1106250A2143A5A4F6B76CF8245594_13</vt:lpwstr>
  </property>
</Properties>
</file>