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<sst xmlns="http://schemas.openxmlformats.org/spreadsheetml/2006/main" count="111" uniqueCount="74">
  <si>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</si>
  <si>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</si>
  <si>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</si>
  <si>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</si>
  <si>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新冠疫苗储存运输费用</t>
  </si>
  <si>
    <t>主管部门</t>
  </si>
  <si>
    <t>北京市卫生健康委员会</t>
  </si>
  <si>
    <t>实施单位</t>
  </si>
  <si>
    <t>北京市疾病预防控制中心</t>
  </si>
  <si>
    <t>项目负责人</t>
  </si>
  <si>
    <t>刘东磊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</si>
  <si>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</si>
  <si>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</si>
  <si>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</si>
  <si>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</si>
  <si>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</si>
  <si>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</si>
  <si>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</si>
  <si>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</si>
  <si>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</si>
  <si>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请核实全年预算书和全年执行数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</si>
  <si>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</si>
  <si>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</si>
  <si>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</si>
  <si>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</si>
  <si>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</si>
  <si>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</si>
  <si>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</si>
  <si>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需根据年初绩效目标表填写预期目标，并根据项目实际情况填写完成情况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</si>
  <si>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</si>
  <si>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</si>
  <si>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</si>
  <si>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</si>
  <si>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</si>
  <si>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</si>
  <si>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</si>
  <si>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</si>
  <si>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</si>
  <si>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</si>
  <si>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新冠疫苗配送数量</t>
  </si>
  <si>
    <t>3000万剂</t>
  </si>
  <si>
    <t>3022.0322万剂</t>
  </si>
  <si>
    <t>无</t>
  </si>
  <si>
    <t>质量指标</t>
  </si>
  <si>
    <t>物流配送服务质量</t>
  </si>
  <si>
    <t>按照北京市药监局、公安内保局等部门对新冠疫苗仓储配送的相关要求</t>
  </si>
  <si>
    <t>符合北京市药监局、公安内保局等部门对新冠疫苗仓储配送的相关要求</t>
  </si>
  <si>
    <t>时效指标</t>
  </si>
  <si>
    <t>经费下达后支付</t>
  </si>
  <si>
    <t>完成</t>
  </si>
  <si>
    <t>成本指标（10分）</t>
  </si>
  <si>
    <t>经济成本指标</t>
  </si>
  <si>
    <t>本市上市后疫苗物流配送费用标准</t>
  </si>
  <si>
    <t>0.6元/剂控制在1819.21932万元</t>
  </si>
  <si>
    <t>1819.21932万元</t>
  </si>
  <si>
    <t>社会成本指标</t>
  </si>
  <si>
    <t>生态成本指标</t>
  </si>
  <si>
    <t>效果指标（30分）</t>
  </si>
  <si>
    <t>经济效益
指标</t>
  </si>
  <si>
    <t>社会效益
指标</t>
  </si>
  <si>
    <t>确保新冠疫苗接种工作稳妥实施，为人群建立免疫屏障提供必要的物流配送服务</t>
  </si>
  <si>
    <t>按市疾控中心统一安排实施</t>
  </si>
  <si>
    <t>按照北京市药监局、公安内保局等部门对新冠疫苗仓储配送的相关要求，由市疾控中心库房配送至各区疾控中心及固定接种点。确保新冠疫苗接种工作稳妥实施，为人群建立免疫屏障提供必要的物流配送服务</t>
  </si>
  <si>
    <t>效益指标量化程度有待加强</t>
  </si>
  <si>
    <t>生态效益
指标</t>
  </si>
  <si>
    <t>可持续影响指标</t>
  </si>
  <si>
    <t>持续保障新冠疫苗仓储配送工作顺利实施</t>
  </si>
  <si>
    <t>持续保障</t>
  </si>
  <si>
    <t>满意度
指标（10分）</t>
  </si>
  <si>
    <t>服务对象满意度指标</t>
  </si>
  <si>
    <t>各级疾控中心满意度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</si>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</sst>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2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217420" y="180530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zoomScale="90" zoomScaleNormal="90" zoomScaleSheetLayoutView="85" topLeftCell="A21" workbookViewId="0">
      <selection activeCell="A26" sqref="A26:G26"/>
    </sheetView>
  </sheetViews>
  <sheetFormatPr defaultColWidth="9" defaultRowHeight="14"/>
  <cols>
    <col min="1" max="1" width="5.33333333333333" customWidth="1"/>
    <col min="2" max="2" width="11.25" customWidth="1"/>
    <col min="3" max="3" width="12.2166666666667" customWidth="1"/>
    <col min="4" max="4" width="21.1" customWidth="1"/>
    <col min="5" max="5" width="26.4166666666667" customWidth="1"/>
    <col min="6" max="6" width="20.2416666666667" customWidth="1"/>
    <col min="7" max="7" width="17.65" customWidth="1"/>
    <col min="8" max="8" width="12.4416666666667" customWidth="1"/>
    <col min="9" max="9" width="11" customWidth="1"/>
    <col min="10" max="10" width="14.6666666666667" customWidth="1"/>
    <col min="11" max="11" width="27.6416666666667" customWidth="1"/>
  </cols>
  <sheetData>
    <row r="1" ht="27" customHeight="1" spans="1:1">
      <c r="A1" s="2" t="s">
        <v>0</v>
      </c>
    </row>
    <row r="2" ht="33.9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64407091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1">
      <c r="A8" s="9"/>
      <c r="B8" s="9"/>
      <c r="C8" s="9"/>
      <c r="D8" s="10" t="s">
        <v>19</v>
      </c>
      <c r="E8" s="11">
        <v>1819.22</v>
      </c>
      <c r="F8" s="12">
        <v>1819.21932</v>
      </c>
      <c r="G8" s="12">
        <v>1819.21932</v>
      </c>
      <c r="H8" s="5">
        <v>10</v>
      </c>
      <c r="I8" s="30">
        <f>G8/F8</f>
        <v>1</v>
      </c>
      <c r="J8" s="9">
        <f>10*I8</f>
        <v>10</v>
      </c>
      <c r="K8" s="31" t="s">
        <v>20</v>
      </c>
    </row>
    <row r="9" ht="15" spans="1:11">
      <c r="A9" s="9"/>
      <c r="B9" s="9"/>
      <c r="C9" s="9"/>
      <c r="D9" s="13" t="s">
        <v>21</v>
      </c>
      <c r="E9" s="11">
        <v>1819.22</v>
      </c>
      <c r="F9" s="12">
        <v>1819.21932</v>
      </c>
      <c r="G9" s="12">
        <v>1819.21932</v>
      </c>
      <c r="H9" s="5" t="s">
        <v>22</v>
      </c>
      <c r="I9" s="30">
        <f>G9/F9</f>
        <v>1</v>
      </c>
      <c r="J9" s="9" t="s">
        <v>22</v>
      </c>
      <c r="K9" s="32"/>
    </row>
    <row r="10" ht="24.9" customHeight="1" spans="1:11">
      <c r="A10" s="9"/>
      <c r="B10" s="9"/>
      <c r="C10" s="9"/>
      <c r="D10" s="5" t="s">
        <v>23</v>
      </c>
      <c r="E10" s="14" t="s">
        <v>22</v>
      </c>
      <c r="F10" s="14" t="s">
        <v>22</v>
      </c>
      <c r="G10" s="14" t="s">
        <v>22</v>
      </c>
      <c r="H10" s="14" t="s">
        <v>22</v>
      </c>
      <c r="I10" s="14" t="s">
        <v>22</v>
      </c>
      <c r="J10" s="9" t="s">
        <v>22</v>
      </c>
      <c r="K10" s="32"/>
    </row>
    <row r="11" ht="18.9" customHeight="1" spans="1:11">
      <c r="A11" s="9"/>
      <c r="B11" s="9"/>
      <c r="C11" s="9"/>
      <c r="D11" s="15" t="s">
        <v>24</v>
      </c>
      <c r="E11" s="14" t="s">
        <v>22</v>
      </c>
      <c r="F11" s="14" t="s">
        <v>22</v>
      </c>
      <c r="G11" s="14" t="s">
        <v>22</v>
      </c>
      <c r="H11" s="14" t="s">
        <v>22</v>
      </c>
      <c r="I11" s="14" t="s">
        <v>22</v>
      </c>
      <c r="J11" s="9" t="s">
        <v>22</v>
      </c>
      <c r="K11" s="32"/>
    </row>
    <row r="12" ht="26.1" customHeight="1" spans="1:11">
      <c r="A12" s="16" t="s">
        <v>25</v>
      </c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  <c r="K12" s="32"/>
    </row>
    <row r="13" ht="75" customHeight="1" spans="1:11">
      <c r="A13" s="16"/>
      <c r="B13" s="17"/>
      <c r="C13" s="17"/>
      <c r="D13" s="17"/>
      <c r="E13" s="17"/>
      <c r="F13" s="17"/>
      <c r="G13" s="17"/>
      <c r="H13" s="17"/>
      <c r="I13" s="17"/>
      <c r="J13" s="17"/>
      <c r="K13" s="33" t="s">
        <v>28</v>
      </c>
    </row>
    <row r="14" ht="30" spans="1:10">
      <c r="A14" s="16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28.5" customHeight="1" spans="1:10">
      <c r="A15" s="16"/>
      <c r="B15" s="18" t="s">
        <v>37</v>
      </c>
      <c r="C15" s="5" t="s">
        <v>38</v>
      </c>
      <c r="D15" s="5" t="s">
        <v>39</v>
      </c>
      <c r="E15" s="9" t="s">
        <v>40</v>
      </c>
      <c r="F15" s="9" t="s">
        <v>41</v>
      </c>
      <c r="G15" s="9"/>
      <c r="H15" s="9">
        <v>20</v>
      </c>
      <c r="I15" s="9">
        <v>20</v>
      </c>
      <c r="J15" s="14" t="s">
        <v>42</v>
      </c>
    </row>
    <row r="16" s="1" customFormat="1" ht="51" customHeight="1" spans="1:10">
      <c r="A16" s="19"/>
      <c r="B16" s="20"/>
      <c r="C16" s="21" t="s">
        <v>43</v>
      </c>
      <c r="D16" s="22" t="s">
        <v>44</v>
      </c>
      <c r="E16" s="22" t="s">
        <v>45</v>
      </c>
      <c r="F16" s="17" t="s">
        <v>46</v>
      </c>
      <c r="G16" s="17"/>
      <c r="H16" s="22">
        <v>10</v>
      </c>
      <c r="I16" s="22">
        <v>10</v>
      </c>
      <c r="J16" s="14" t="s">
        <v>42</v>
      </c>
    </row>
    <row r="17" ht="25" customHeight="1" spans="1:10">
      <c r="A17" s="16"/>
      <c r="B17" s="23"/>
      <c r="C17" s="5" t="s">
        <v>47</v>
      </c>
      <c r="D17" s="9" t="s">
        <v>48</v>
      </c>
      <c r="E17" s="9" t="s">
        <v>48</v>
      </c>
      <c r="F17" s="9" t="s">
        <v>49</v>
      </c>
      <c r="G17" s="9"/>
      <c r="H17" s="9">
        <v>10</v>
      </c>
      <c r="I17" s="9">
        <v>10</v>
      </c>
      <c r="J17" s="14" t="s">
        <v>42</v>
      </c>
    </row>
    <row r="18" ht="32" customHeight="1" spans="1:10">
      <c r="A18" s="16"/>
      <c r="B18" s="18" t="s">
        <v>50</v>
      </c>
      <c r="C18" s="9" t="s">
        <v>51</v>
      </c>
      <c r="D18" s="9" t="s">
        <v>52</v>
      </c>
      <c r="E18" s="17" t="s">
        <v>53</v>
      </c>
      <c r="F18" s="9" t="s">
        <v>54</v>
      </c>
      <c r="G18" s="9"/>
      <c r="H18" s="9">
        <v>10</v>
      </c>
      <c r="I18" s="9">
        <v>10</v>
      </c>
      <c r="J18" s="14" t="s">
        <v>42</v>
      </c>
    </row>
    <row r="19" ht="32" customHeight="1" spans="1:10">
      <c r="A19" s="16"/>
      <c r="B19" s="24"/>
      <c r="C19" s="9" t="s">
        <v>55</v>
      </c>
      <c r="D19" s="17" t="s">
        <v>42</v>
      </c>
      <c r="E19" s="17" t="s">
        <v>42</v>
      </c>
      <c r="F19" s="17" t="s">
        <v>42</v>
      </c>
      <c r="G19" s="17"/>
      <c r="H19" s="17">
        <v>0</v>
      </c>
      <c r="I19" s="17">
        <v>0</v>
      </c>
      <c r="J19" s="14" t="s">
        <v>42</v>
      </c>
    </row>
    <row r="20" ht="32" customHeight="1" spans="1:10">
      <c r="A20" s="16"/>
      <c r="B20" s="23"/>
      <c r="C20" s="9" t="s">
        <v>56</v>
      </c>
      <c r="D20" s="17" t="s">
        <v>42</v>
      </c>
      <c r="E20" s="17" t="s">
        <v>42</v>
      </c>
      <c r="F20" s="17" t="s">
        <v>42</v>
      </c>
      <c r="G20" s="17"/>
      <c r="H20" s="17">
        <v>0</v>
      </c>
      <c r="I20" s="17">
        <v>0</v>
      </c>
      <c r="J20" s="14" t="s">
        <v>42</v>
      </c>
    </row>
    <row r="21" ht="30" spans="1:10">
      <c r="A21" s="16"/>
      <c r="B21" s="25" t="s">
        <v>57</v>
      </c>
      <c r="C21" s="25" t="s">
        <v>58</v>
      </c>
      <c r="D21" s="17" t="s">
        <v>42</v>
      </c>
      <c r="E21" s="17" t="s">
        <v>42</v>
      </c>
      <c r="F21" s="17" t="s">
        <v>42</v>
      </c>
      <c r="G21" s="17"/>
      <c r="H21" s="17">
        <v>0</v>
      </c>
      <c r="I21" s="17">
        <v>0</v>
      </c>
      <c r="J21" s="14" t="s">
        <v>42</v>
      </c>
    </row>
    <row r="22" ht="116" customHeight="1" spans="1:10">
      <c r="A22" s="16"/>
      <c r="B22" s="25"/>
      <c r="C22" s="25" t="s">
        <v>59</v>
      </c>
      <c r="D22" s="9" t="s">
        <v>60</v>
      </c>
      <c r="E22" s="9" t="s">
        <v>61</v>
      </c>
      <c r="F22" s="17" t="s">
        <v>62</v>
      </c>
      <c r="G22" s="17"/>
      <c r="H22" s="9">
        <v>15</v>
      </c>
      <c r="I22" s="14">
        <v>14</v>
      </c>
      <c r="J22" s="17" t="s">
        <v>63</v>
      </c>
    </row>
    <row r="23" ht="30" spans="1:10">
      <c r="A23" s="16"/>
      <c r="B23" s="25"/>
      <c r="C23" s="25" t="s">
        <v>64</v>
      </c>
      <c r="D23" s="17" t="s">
        <v>42</v>
      </c>
      <c r="E23" s="17" t="s">
        <v>42</v>
      </c>
      <c r="F23" s="17" t="s">
        <v>42</v>
      </c>
      <c r="G23" s="17"/>
      <c r="H23" s="17">
        <v>0</v>
      </c>
      <c r="I23" s="17">
        <v>0</v>
      </c>
      <c r="J23" s="14" t="s">
        <v>42</v>
      </c>
    </row>
    <row r="24" ht="47" customHeight="1" spans="1:10">
      <c r="A24" s="16"/>
      <c r="B24" s="25"/>
      <c r="C24" s="25" t="s">
        <v>65</v>
      </c>
      <c r="D24" s="9" t="s">
        <v>66</v>
      </c>
      <c r="E24" s="9" t="s">
        <v>66</v>
      </c>
      <c r="F24" s="17" t="s">
        <v>67</v>
      </c>
      <c r="G24" s="17"/>
      <c r="H24" s="17">
        <v>15</v>
      </c>
      <c r="I24" s="14">
        <v>14</v>
      </c>
      <c r="J24" s="17" t="s">
        <v>63</v>
      </c>
    </row>
    <row r="25" ht="45" spans="1:10">
      <c r="A25" s="16"/>
      <c r="B25" s="25" t="s">
        <v>68</v>
      </c>
      <c r="C25" s="25" t="s">
        <v>69</v>
      </c>
      <c r="D25" s="9" t="s">
        <v>70</v>
      </c>
      <c r="E25" s="9" t="s">
        <v>71</v>
      </c>
      <c r="F25" s="26">
        <v>0.95</v>
      </c>
      <c r="G25" s="17"/>
      <c r="H25" s="9">
        <v>10</v>
      </c>
      <c r="I25" s="5">
        <v>10</v>
      </c>
      <c r="J25" s="14" t="s">
        <v>42</v>
      </c>
    </row>
    <row r="26" ht="27" customHeight="1" spans="1:10">
      <c r="A26" s="27" t="s">
        <v>72</v>
      </c>
      <c r="B26" s="27"/>
      <c r="C26" s="27"/>
      <c r="D26" s="27"/>
      <c r="E26" s="27"/>
      <c r="F26" s="27"/>
      <c r="G26" s="27"/>
      <c r="H26" s="27">
        <f>SUM(H15:H25)+10</f>
        <v>100</v>
      </c>
      <c r="I26" s="27">
        <f>SUM(I15:I25)+J8</f>
        <v>98</v>
      </c>
      <c r="J26" s="5"/>
    </row>
    <row r="27" ht="161.1" customHeight="1" spans="1:10">
      <c r="A27" s="28" t="s">
        <v>73</v>
      </c>
      <c r="B27" s="29"/>
      <c r="C27" s="29"/>
      <c r="D27" s="29"/>
      <c r="E27" s="29"/>
      <c r="F27" s="29"/>
      <c r="G27" s="29"/>
      <c r="H27" s="29"/>
      <c r="I27" s="29"/>
      <c r="J27" s="29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岳</cp:lastModifiedBy>
  <dcterms:created xsi:type="dcterms:W3CDTF">2015-06-07T10:17:00Z</dcterms:created>
  <cp:lastPrinted>2020-04-24T18:17:00Z</cp:lastPrinted>
  <dcterms:modified xsi:type="dcterms:W3CDTF">2024-05-13T10:47:24Z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19702E91D34D471DA7556A00527977E1_13</vt:lpwstr>
  </property>
</Properties>
</file>