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s>
  <definedNames>
    <definedName name="_xlnm.Print_Area" localSheetId="0">Sheet1!$A$1:$J$33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<sst xmlns="http://schemas.openxmlformats.org/spreadsheetml/2006/main" count="106" uniqueCount="84">
  <si>
    <t>附件3</t>
  </si>
  <si>
    <t>（2023年度）</t>
  </si>
  <si>
    <t>项目名称</t>
  </si>
  <si>
    <t>全市公共卫生应急指导项目</t>
  </si>
  <si>
    <t>主管部门</t>
  </si>
  <si>
    <t>北京市卫生健康委员会</t>
  </si>
  <si>
    <t>实施单位</t>
  </si>
  <si>
    <t>北京市公共卫生应急管理中心</t>
  </si>
  <si>
    <t>项目负责人</t>
  </si>
  <si>
    <t>徐淳</t>
  </si>
  <si>
    <t>联系电话</t>
  </si>
  <si>
    <t>010-55532374</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</si>
  <si>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</si>
  <si>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</si>
  <si>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</si>
  <si>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</si>
  <si>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</si>
  <si>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</si>
  <si>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</si>
  <si>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</si>
  <si>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</si>
  <si>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</si>
  <si>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</si>
  <si>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</si>
  <si>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</si>
  <si>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</si>
  <si>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</si>
  <si>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一是加强全市卫生机构卫生应急预案体系建设，建立我市卫生机构卫生应急预案库（一期），全面摸底调研目前我市三级医疗机构卫生应急预案情况并给予指导性意见；二是举办自然灾害综合性卫生应急演练，检验队伍，实现对自然灾害事故的快速反应和有效处置；三是开展卫生应急队伍建设，加强卫生应急工作交流。</t>
  </si>
  <si>
    <t>一是围绕卫生应急预案体系建设，开展了市属22家三级医疗机构卫生应急预案调研并完成调研报告1篇，同步建设我市医疗机构卫生应急预案库（一期），总结形成“1+4+1”医疗机构卫生应急预案分类方法进行推广；二是成功举办自然灾害综合性卫生应急演练，演练设置3个场景20个科目，全面检验我市突发公共卫生事件处置效能以及紧急医学救援能力；三是加强卫生应急队伍建设，开展队伍野外训练和专家团队拓展训练，同步对我市卫生应急队伍开展宣传，相关媒体进行了报道，同时制作了预案辅导等卫生应急宣传视频课件32学时，推动卫生应急云课堂建设，进一步丰富优化我市卫生应急人才能力建设。</t>
  </si>
  <si>
    <t>绩效指标</t>
  </si>
  <si>
    <t>一级指标</t>
  </si>
  <si>
    <t>二级指标</t>
  </si>
  <si>
    <t>三级指标</t>
  </si>
  <si>
    <t>年度指标值(A)</t>
  </si>
  <si>
    <t>实际完成值(B)</t>
  </si>
  <si>
    <t>分值</t>
  </si>
  <si>
    <t>偏差原因分析及改进措施</t>
  </si>
  <si>
    <t>产出指标（50分）</t>
  </si>
  <si>
    <t>数量指标</t>
  </si>
  <si>
    <t>撰写我市三级医疗机构卫生应急预案调研报告</t>
  </si>
  <si>
    <t>1篇</t>
  </si>
  <si>
    <t>我市卫生机构应急预案库（一期）</t>
  </si>
  <si>
    <t>1个</t>
  </si>
  <si>
    <t>应急预案编制辅导课件</t>
  </si>
  <si>
    <t>1套</t>
  </si>
  <si>
    <t>开展自然灾害综合类卫生应急演练</t>
  </si>
  <si>
    <t>1次</t>
  </si>
  <si>
    <t>项目宣传</t>
  </si>
  <si>
    <t>3次</t>
  </si>
  <si>
    <t>质量指标</t>
  </si>
  <si>
    <t>应急预案库（一期）质量、稳定性</t>
  </si>
  <si>
    <t>保证预案库运行平稳，功能实现率80%</t>
  </si>
  <si>
    <t>预案库平台实现电子化、结构化管理，运行平稳，功能实现率90%。</t>
  </si>
  <si>
    <t>项目实施完成率</t>
  </si>
  <si>
    <t>时效指标</t>
  </si>
  <si>
    <t>应急预案编制辅导视频课件制作及下发</t>
  </si>
  <si>
    <t>2023年12月底完成</t>
  </si>
  <si>
    <t>项目实施的及时率</t>
  </si>
  <si>
    <t>成本指标（15分）</t>
  </si>
  <si>
    <t>经济成本指标</t>
  </si>
  <si>
    <t>项目预算控制数</t>
  </si>
  <si>
    <t>175.419万元</t>
  </si>
  <si>
    <t>161.05153万元</t>
  </si>
  <si>
    <t>社会成本指标</t>
  </si>
  <si>
    <t>无</t>
  </si>
  <si>
    <t>生态成本指标</t>
  </si>
  <si>
    <t>效果指标（20分）</t>
  </si>
  <si>
    <t>经济效益
指标</t>
  </si>
  <si>
    <t>社会效益
指标</t>
  </si>
  <si>
    <t>提升卫生应急指导水平</t>
  </si>
  <si>
    <t>建设全市卫生机构卫生应急预案库（一期），实现我市三级医疗机构各类卫生应急预案统一信息化管理；加强卫生应急队伍在各种复杂环境下应对灾害事故快反处置能力。</t>
  </si>
  <si>
    <t>卫生应急预案库平台已实现对市属22家医疗机构卫生应急预案进行统一的电子化、结构化管理；通过队伍训练交流、视频宣教、演练实施、媒体宣传等措施，有效提升卫生应急队伍在复杂环境下应对突发事件的处置能力。</t>
  </si>
  <si>
    <t>效益资料呈现有待加强</t>
  </si>
  <si>
    <t>生态效益
指标</t>
  </si>
  <si>
    <t>可持续影响指标</t>
  </si>
  <si>
    <t>对规范预案编制、管理和提升卫生应急队伍应对灾害事故产生可持续影响</t>
  </si>
  <si>
    <t>为动态管理预案、规范预案编制、提升队伍应对灾害事故快反处置能力打下基础</t>
  </si>
  <si>
    <t>我市卫生机构应急预案库（一期）的平稳运行，将进一步助力我市卫生应急预案动态优化和科学规范管理；预案辅导宣教视频的制作下发学习，有效引导预案管理专职人员对预案的规范编修；应急演练实施达到了磨合队伍、检验预案的目的，队伍训练交流、媒体宣传，也进一步提升首都卫生应急队伍组织指挥能力、快速反应能力、应急机动能力、联合救援能力和专业技术能力。</t>
  </si>
  <si>
    <t>效益指标量化程度不足</t>
  </si>
  <si>
    <t>满意度
指标（5分）</t>
  </si>
  <si>
    <t>服务对象满意度指标</t>
  </si>
  <si>
    <t>卫生行政部门、医疗卫生机构满意度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</si>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</sst>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6">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1" xfId="0" applyFont="1" applyBorder="1" applyAlignment="1">
      <alignment horizontal="justify" vertical="center" wrapText="1"/>
    </xf>
    <xf numFmtId="0" fontId="5" fillId="0" borderId="5" xfId="0" applyFont="1" applyBorder="1" applyAlignment="1">
      <alignment horizontal="center" vertical="center" wrapText="1"/>
    </xf>
    <xf numFmtId="0" fontId="5" fillId="0" borderId="5"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Fill="1" applyBorder="1" applyAlignment="1">
      <alignment horizontal="center" vertical="center" textRotation="255"/>
    </xf>
    <xf numFmtId="0" fontId="5" fillId="0" borderId="6" xfId="0" applyFont="1" applyBorder="1" applyAlignment="1">
      <alignment horizontal="center" vertical="center" wrapText="1"/>
    </xf>
    <xf numFmtId="0" fontId="5" fillId="0" borderId="6" xfId="0" applyFont="1" applyBorder="1" applyAlignment="1">
      <alignment horizontal="center"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7" xfId="0" applyFont="1" applyBorder="1" applyAlignment="1">
      <alignment horizontal="center" vertical="center"/>
    </xf>
    <xf numFmtId="0" fontId="5" fillId="0" borderId="5" xfId="0" applyFont="1" applyFill="1" applyBorder="1" applyAlignment="1">
      <alignment horizontal="center" vertical="center"/>
    </xf>
    <xf numFmtId="0" fontId="5" fillId="0" borderId="7" xfId="0" applyFont="1" applyFill="1" applyBorder="1" applyAlignment="1">
      <alignment horizontal="center" vertical="center"/>
    </xf>
    <xf numFmtId="9" fontId="5" fillId="0" borderId="1" xfId="0" applyNumberFormat="1" applyFont="1" applyBorder="1" applyAlignment="1">
      <alignment horizontal="center" vertical="center" wrapText="1"/>
    </xf>
    <xf numFmtId="9" fontId="5" fillId="0" borderId="2" xfId="0" applyNumberFormat="1" applyFont="1" applyBorder="1" applyAlignment="1">
      <alignment horizontal="center" vertical="center" wrapText="1"/>
    </xf>
    <xf numFmtId="0" fontId="5" fillId="0" borderId="4" xfId="0" applyFont="1" applyBorder="1" applyAlignment="1">
      <alignment horizontal="center" vertical="center" wrapText="1"/>
    </xf>
    <xf numFmtId="31"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7" xfId="0" applyFont="1" applyBorder="1" applyAlignment="1">
      <alignment horizontal="center" vertical="center" wrapText="1"/>
    </xf>
    <xf numFmtId="0" fontId="6"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xf>
    <xf numFmtId="9" fontId="4" fillId="0" borderId="1" xfId="0" applyNumberFormat="1" applyFont="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0" fontId="5" fillId="0" borderId="1" xfId="0" applyFont="1" applyFill="1" applyBorder="1" applyAlignment="1">
      <alignment horizontal="left" vertical="center" wrapText="1"/>
    </xf>
    <xf numFmtId="176" fontId="7"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3"/>
  <sheetViews>
    <sheetView tabSelected="1" view="pageBreakPreview" zoomScale="55" zoomScaleNormal="100" topLeftCell="A28" workbookViewId="0">
      <selection activeCell="J30" sqref="J30"/>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2" t="s">
        <v>0</v>
      </c>
    </row>
    <row r="2" ht="34" customHeight="1" spans="1:10">
      <c r="A2" s="3"/>
      <c r="B2" s="3"/>
      <c r="C2" s="3"/>
      <c r="D2" s="3"/>
      <c r="E2" s="3"/>
      <c r="F2" s="3"/>
      <c r="G2" s="3"/>
      <c r="H2" s="3"/>
      <c r="I2" s="3"/>
      <c r="J2" s="3"/>
    </row>
    <row r="3" ht="18.75" customHeight="1" spans="1:10">
      <c r="A3" s="4" t="s">
        <v>1</v>
      </c>
      <c r="B3" s="4"/>
      <c r="C3" s="4"/>
      <c r="D3" s="4"/>
      <c r="E3" s="4"/>
      <c r="F3" s="4"/>
      <c r="G3" s="4"/>
      <c r="H3" s="4"/>
      <c r="I3" s="4"/>
      <c r="J3" s="4"/>
    </row>
    <row r="4" ht="20" customHeight="1" spans="1:10">
      <c r="A4" s="5" t="s">
        <v>2</v>
      </c>
      <c r="B4" s="5"/>
      <c r="C4" s="5"/>
      <c r="D4" s="5" t="s">
        <v>3</v>
      </c>
      <c r="E4" s="5"/>
      <c r="F4" s="5"/>
      <c r="G4" s="5"/>
      <c r="H4" s="5"/>
      <c r="I4" s="5"/>
      <c r="J4" s="5"/>
    </row>
    <row r="5" ht="20" customHeight="1" spans="1:10">
      <c r="A5" s="5" t="s">
        <v>4</v>
      </c>
      <c r="B5" s="5"/>
      <c r="C5" s="5"/>
      <c r="D5" s="6" t="s">
        <v>5</v>
      </c>
      <c r="E5" s="7"/>
      <c r="F5" s="8"/>
      <c r="G5" s="5" t="s">
        <v>6</v>
      </c>
      <c r="H5" s="9" t="s">
        <v>7</v>
      </c>
      <c r="I5" s="9"/>
      <c r="J5" s="9"/>
    </row>
    <row r="6" ht="20" customHeight="1" spans="1:10">
      <c r="A6" s="5" t="s">
        <v>8</v>
      </c>
      <c r="B6" s="5"/>
      <c r="C6" s="5"/>
      <c r="D6" s="5" t="s">
        <v>9</v>
      </c>
      <c r="E6" s="5"/>
      <c r="F6" s="10"/>
      <c r="G6" s="5" t="s">
        <v>10</v>
      </c>
      <c r="H6" s="9" t="s">
        <v>11</v>
      </c>
      <c r="I6" s="9"/>
      <c r="J6" s="9"/>
    </row>
    <row r="7" ht="30" spans="1:10">
      <c r="A7" s="9" t="s">
        <v>12</v>
      </c>
      <c r="B7" s="9"/>
      <c r="C7" s="9"/>
      <c r="D7" s="5"/>
      <c r="E7" s="9" t="s">
        <v>13</v>
      </c>
      <c r="F7" s="9" t="s">
        <v>14</v>
      </c>
      <c r="G7" s="9" t="s">
        <v>15</v>
      </c>
      <c r="H7" s="9" t="s">
        <v>16</v>
      </c>
      <c r="I7" s="9" t="s">
        <v>17</v>
      </c>
      <c r="J7" s="5" t="s">
        <v>18</v>
      </c>
    </row>
    <row r="8" ht="20" customHeight="1" spans="1:10">
      <c r="A8" s="9"/>
      <c r="B8" s="9"/>
      <c r="C8" s="9"/>
      <c r="D8" s="11" t="s">
        <v>19</v>
      </c>
      <c r="E8" s="5">
        <v>175.419</v>
      </c>
      <c r="F8" s="5">
        <v>161.33363</v>
      </c>
      <c r="G8" s="5">
        <v>161.05153</v>
      </c>
      <c r="H8" s="5">
        <v>10</v>
      </c>
      <c r="I8" s="41">
        <f>G8/F8</f>
        <v>0.998251449496302</v>
      </c>
      <c r="J8" s="42">
        <f>10*I8</f>
        <v>9.98251449496302</v>
      </c>
    </row>
    <row r="9" ht="15" spans="1:10">
      <c r="A9" s="9"/>
      <c r="B9" s="9"/>
      <c r="C9" s="9"/>
      <c r="D9" s="12" t="s">
        <v>20</v>
      </c>
      <c r="E9" s="5">
        <v>175.419</v>
      </c>
      <c r="F9" s="5">
        <v>161.33363</v>
      </c>
      <c r="G9" s="5">
        <v>161.05153</v>
      </c>
      <c r="H9" s="5" t="s">
        <v>21</v>
      </c>
      <c r="I9" s="41">
        <f>G9/F9</f>
        <v>0.998251449496302</v>
      </c>
      <c r="J9" s="9" t="s">
        <v>21</v>
      </c>
    </row>
    <row r="10" ht="25" customHeight="1" spans="1:10">
      <c r="A10" s="9"/>
      <c r="B10" s="9"/>
      <c r="C10" s="9"/>
      <c r="D10" s="5" t="s">
        <v>22</v>
      </c>
      <c r="E10" s="5">
        <v>0</v>
      </c>
      <c r="F10" s="5">
        <v>0</v>
      </c>
      <c r="G10" s="5">
        <v>0</v>
      </c>
      <c r="H10" s="5" t="s">
        <v>21</v>
      </c>
      <c r="I10" s="43"/>
      <c r="J10" s="9" t="s">
        <v>21</v>
      </c>
    </row>
    <row r="11" ht="19" customHeight="1" spans="1:10">
      <c r="A11" s="9"/>
      <c r="B11" s="9"/>
      <c r="C11" s="9"/>
      <c r="D11" s="10" t="s">
        <v>23</v>
      </c>
      <c r="E11" s="5">
        <v>0</v>
      </c>
      <c r="F11" s="5">
        <v>0</v>
      </c>
      <c r="G11" s="5">
        <v>0</v>
      </c>
      <c r="H11" s="5" t="s">
        <v>21</v>
      </c>
      <c r="I11" s="43"/>
      <c r="J11" s="9" t="s">
        <v>21</v>
      </c>
    </row>
    <row r="12" ht="26" customHeight="1" spans="1:10">
      <c r="A12" s="13" t="s">
        <v>24</v>
      </c>
      <c r="B12" s="9" t="s">
        <v>25</v>
      </c>
      <c r="C12" s="9"/>
      <c r="D12" s="9"/>
      <c r="E12" s="9"/>
      <c r="F12" s="9" t="s">
        <v>26</v>
      </c>
      <c r="G12" s="9"/>
      <c r="H12" s="9"/>
      <c r="I12" s="9"/>
      <c r="J12" s="9"/>
    </row>
    <row r="13" ht="151" customHeight="1" spans="1:10">
      <c r="A13" s="13"/>
      <c r="B13" s="14" t="s">
        <v>27</v>
      </c>
      <c r="C13" s="14"/>
      <c r="D13" s="14"/>
      <c r="E13" s="14"/>
      <c r="F13" s="14" t="s">
        <v>28</v>
      </c>
      <c r="G13" s="14"/>
      <c r="H13" s="14"/>
      <c r="I13" s="14"/>
      <c r="J13" s="14"/>
    </row>
    <row r="14" ht="30" spans="1:10">
      <c r="A14" s="13" t="s">
        <v>29</v>
      </c>
      <c r="B14" s="9" t="s">
        <v>30</v>
      </c>
      <c r="C14" s="5" t="s">
        <v>31</v>
      </c>
      <c r="D14" s="5" t="s">
        <v>32</v>
      </c>
      <c r="E14" s="5" t="s">
        <v>33</v>
      </c>
      <c r="F14" s="9" t="s">
        <v>34</v>
      </c>
      <c r="G14" s="9"/>
      <c r="H14" s="9" t="s">
        <v>35</v>
      </c>
      <c r="I14" s="9" t="s">
        <v>18</v>
      </c>
      <c r="J14" s="9" t="s">
        <v>36</v>
      </c>
    </row>
    <row r="15" ht="45" spans="1:10">
      <c r="A15" s="13"/>
      <c r="B15" s="15" t="s">
        <v>37</v>
      </c>
      <c r="C15" s="16" t="s">
        <v>38</v>
      </c>
      <c r="D15" s="17" t="s">
        <v>39</v>
      </c>
      <c r="E15" s="18" t="s">
        <v>40</v>
      </c>
      <c r="F15" s="18" t="s">
        <v>40</v>
      </c>
      <c r="G15" s="18"/>
      <c r="H15" s="17">
        <v>8</v>
      </c>
      <c r="I15" s="17">
        <v>8</v>
      </c>
      <c r="J15" s="18"/>
    </row>
    <row r="16" s="1" customFormat="1" ht="30" spans="1:10">
      <c r="A16" s="19"/>
      <c r="B16" s="20"/>
      <c r="C16" s="21"/>
      <c r="D16" s="22" t="s">
        <v>41</v>
      </c>
      <c r="E16" s="22" t="s">
        <v>42</v>
      </c>
      <c r="F16" s="23" t="s">
        <v>42</v>
      </c>
      <c r="G16" s="24"/>
      <c r="H16" s="22">
        <v>8</v>
      </c>
      <c r="I16" s="22">
        <v>8</v>
      </c>
      <c r="J16" s="18"/>
    </row>
    <row r="17" s="1" customFormat="1" ht="30" spans="1:10">
      <c r="A17" s="19"/>
      <c r="B17" s="20"/>
      <c r="C17" s="21"/>
      <c r="D17" s="22" t="s">
        <v>43</v>
      </c>
      <c r="E17" s="22" t="s">
        <v>44</v>
      </c>
      <c r="F17" s="23" t="s">
        <v>44</v>
      </c>
      <c r="G17" s="24"/>
      <c r="H17" s="22">
        <v>8</v>
      </c>
      <c r="I17" s="22">
        <v>8</v>
      </c>
      <c r="J17" s="18"/>
    </row>
    <row r="18" s="1" customFormat="1" ht="30" spans="1:10">
      <c r="A18" s="19"/>
      <c r="B18" s="20"/>
      <c r="C18" s="21"/>
      <c r="D18" s="22" t="s">
        <v>45</v>
      </c>
      <c r="E18" s="22" t="s">
        <v>46</v>
      </c>
      <c r="F18" s="23" t="s">
        <v>46</v>
      </c>
      <c r="G18" s="24"/>
      <c r="H18" s="22">
        <v>8</v>
      </c>
      <c r="I18" s="22">
        <v>8</v>
      </c>
      <c r="J18" s="18"/>
    </row>
    <row r="19" s="1" customFormat="1" ht="15" spans="1:10">
      <c r="A19" s="19"/>
      <c r="B19" s="20"/>
      <c r="C19" s="25"/>
      <c r="D19" s="22" t="s">
        <v>47</v>
      </c>
      <c r="E19" s="22" t="s">
        <v>46</v>
      </c>
      <c r="F19" s="23" t="s">
        <v>48</v>
      </c>
      <c r="G19" s="24"/>
      <c r="H19" s="22">
        <v>8</v>
      </c>
      <c r="I19" s="22">
        <v>8</v>
      </c>
      <c r="J19" s="18"/>
    </row>
    <row r="20" s="1" customFormat="1" ht="46" customHeight="1" spans="1:10">
      <c r="A20" s="19"/>
      <c r="B20" s="20"/>
      <c r="C20" s="26" t="s">
        <v>49</v>
      </c>
      <c r="D20" s="22" t="s">
        <v>50</v>
      </c>
      <c r="E20" s="22" t="s">
        <v>51</v>
      </c>
      <c r="F20" s="22" t="s">
        <v>52</v>
      </c>
      <c r="G20" s="22"/>
      <c r="H20" s="22">
        <v>2</v>
      </c>
      <c r="I20" s="22">
        <v>2</v>
      </c>
      <c r="J20" s="18"/>
    </row>
    <row r="21" customFormat="1" ht="41" customHeight="1" spans="1:10">
      <c r="A21" s="13"/>
      <c r="B21" s="20"/>
      <c r="C21" s="27"/>
      <c r="D21" s="17" t="s">
        <v>53</v>
      </c>
      <c r="E21" s="28">
        <v>1</v>
      </c>
      <c r="F21" s="29">
        <v>1</v>
      </c>
      <c r="G21" s="30"/>
      <c r="H21" s="17">
        <v>3</v>
      </c>
      <c r="I21" s="17">
        <v>3</v>
      </c>
      <c r="J21" s="18"/>
    </row>
    <row r="22" ht="46" customHeight="1" spans="1:10">
      <c r="A22" s="13"/>
      <c r="B22" s="20"/>
      <c r="C22" s="16" t="s">
        <v>54</v>
      </c>
      <c r="D22" s="17" t="s">
        <v>55</v>
      </c>
      <c r="E22" s="17" t="s">
        <v>56</v>
      </c>
      <c r="F22" s="31">
        <v>45260</v>
      </c>
      <c r="G22" s="17"/>
      <c r="H22" s="17">
        <v>3</v>
      </c>
      <c r="I22" s="17">
        <v>3</v>
      </c>
      <c r="J22" s="18"/>
    </row>
    <row r="23" ht="38" customHeight="1" spans="1:10">
      <c r="A23" s="13"/>
      <c r="B23" s="20"/>
      <c r="C23" s="25"/>
      <c r="D23" s="17" t="s">
        <v>57</v>
      </c>
      <c r="E23" s="28">
        <v>1</v>
      </c>
      <c r="F23" s="29">
        <v>1</v>
      </c>
      <c r="G23" s="30"/>
      <c r="H23" s="17">
        <v>2</v>
      </c>
      <c r="I23" s="17">
        <v>2</v>
      </c>
      <c r="J23" s="18"/>
    </row>
    <row r="24" ht="50" customHeight="1" spans="1:10">
      <c r="A24" s="13"/>
      <c r="B24" s="15" t="s">
        <v>58</v>
      </c>
      <c r="C24" s="17" t="s">
        <v>59</v>
      </c>
      <c r="D24" s="17" t="s">
        <v>60</v>
      </c>
      <c r="E24" s="17" t="s">
        <v>61</v>
      </c>
      <c r="F24" s="17" t="s">
        <v>62</v>
      </c>
      <c r="G24" s="17"/>
      <c r="H24" s="22">
        <v>15</v>
      </c>
      <c r="I24" s="22">
        <v>15</v>
      </c>
      <c r="J24" s="44"/>
    </row>
    <row r="25" ht="38" customHeight="1" spans="1:10">
      <c r="A25" s="13"/>
      <c r="B25" s="20"/>
      <c r="C25" s="17" t="s">
        <v>63</v>
      </c>
      <c r="D25" s="17" t="s">
        <v>64</v>
      </c>
      <c r="E25" s="17" t="s">
        <v>64</v>
      </c>
      <c r="F25" s="32" t="s">
        <v>64</v>
      </c>
      <c r="G25" s="30"/>
      <c r="H25" s="17">
        <v>0</v>
      </c>
      <c r="I25" s="17">
        <v>0</v>
      </c>
      <c r="J25" s="18"/>
    </row>
    <row r="26" ht="38" customHeight="1" spans="1:10">
      <c r="A26" s="13"/>
      <c r="B26" s="33"/>
      <c r="C26" s="17" t="s">
        <v>65</v>
      </c>
      <c r="D26" s="17" t="s">
        <v>64</v>
      </c>
      <c r="E26" s="17" t="s">
        <v>64</v>
      </c>
      <c r="F26" s="32" t="s">
        <v>64</v>
      </c>
      <c r="G26" s="30"/>
      <c r="H26" s="17">
        <v>0</v>
      </c>
      <c r="I26" s="17">
        <v>0</v>
      </c>
      <c r="J26" s="18"/>
    </row>
    <row r="27" ht="30" spans="1:10">
      <c r="A27" s="13"/>
      <c r="B27" s="17" t="s">
        <v>66</v>
      </c>
      <c r="C27" s="17" t="s">
        <v>67</v>
      </c>
      <c r="D27" s="17" t="s">
        <v>64</v>
      </c>
      <c r="E27" s="17" t="s">
        <v>64</v>
      </c>
      <c r="F27" s="32" t="s">
        <v>64</v>
      </c>
      <c r="G27" s="30"/>
      <c r="H27" s="17">
        <v>0</v>
      </c>
      <c r="I27" s="18">
        <v>0</v>
      </c>
      <c r="J27" s="18"/>
    </row>
    <row r="28" ht="137" customHeight="1" spans="1:10">
      <c r="A28" s="13"/>
      <c r="B28" s="17"/>
      <c r="C28" s="17" t="s">
        <v>68</v>
      </c>
      <c r="D28" s="17" t="s">
        <v>69</v>
      </c>
      <c r="E28" s="17" t="s">
        <v>70</v>
      </c>
      <c r="F28" s="17" t="s">
        <v>71</v>
      </c>
      <c r="G28" s="17"/>
      <c r="H28" s="17">
        <v>10</v>
      </c>
      <c r="I28" s="18">
        <v>8</v>
      </c>
      <c r="J28" s="17" t="s">
        <v>72</v>
      </c>
    </row>
    <row r="29" ht="37" customHeight="1" spans="1:10">
      <c r="A29" s="13"/>
      <c r="B29" s="17"/>
      <c r="C29" s="17" t="s">
        <v>73</v>
      </c>
      <c r="D29" s="17" t="s">
        <v>64</v>
      </c>
      <c r="E29" s="17" t="s">
        <v>64</v>
      </c>
      <c r="F29" s="32" t="s">
        <v>64</v>
      </c>
      <c r="G29" s="30"/>
      <c r="H29" s="17">
        <v>0</v>
      </c>
      <c r="I29" s="18">
        <v>0</v>
      </c>
      <c r="J29" s="18"/>
    </row>
    <row r="30" ht="213" customHeight="1" spans="1:10">
      <c r="A30" s="13"/>
      <c r="B30" s="17"/>
      <c r="C30" s="17" t="s">
        <v>74</v>
      </c>
      <c r="D30" s="22" t="s">
        <v>75</v>
      </c>
      <c r="E30" s="22" t="s">
        <v>76</v>
      </c>
      <c r="F30" s="17" t="s">
        <v>77</v>
      </c>
      <c r="G30" s="17"/>
      <c r="H30" s="17">
        <v>10</v>
      </c>
      <c r="I30" s="18">
        <v>8</v>
      </c>
      <c r="J30" s="17" t="s">
        <v>78</v>
      </c>
    </row>
    <row r="31" ht="51" customHeight="1" spans="1:10">
      <c r="A31" s="13"/>
      <c r="B31" s="34" t="s">
        <v>79</v>
      </c>
      <c r="C31" s="34" t="s">
        <v>80</v>
      </c>
      <c r="D31" s="35" t="s">
        <v>81</v>
      </c>
      <c r="E31" s="36">
        <v>0.9</v>
      </c>
      <c r="F31" s="37">
        <v>0.99</v>
      </c>
      <c r="G31" s="5"/>
      <c r="H31" s="9">
        <v>5</v>
      </c>
      <c r="I31" s="5">
        <v>5</v>
      </c>
      <c r="J31" s="5"/>
    </row>
    <row r="32" ht="27" customHeight="1" spans="1:10">
      <c r="A32" s="38" t="s">
        <v>82</v>
      </c>
      <c r="B32" s="38"/>
      <c r="C32" s="38"/>
      <c r="D32" s="38"/>
      <c r="E32" s="38"/>
      <c r="F32" s="38"/>
      <c r="G32" s="38"/>
      <c r="H32" s="38">
        <v>100</v>
      </c>
      <c r="I32" s="45">
        <f>SUM(I15:I31)+J8</f>
        <v>95.982514494963</v>
      </c>
      <c r="J32" s="5"/>
    </row>
    <row r="33" ht="161" customHeight="1" spans="1:10">
      <c r="A33" s="39" t="s">
        <v>83</v>
      </c>
      <c r="B33" s="40"/>
      <c r="C33" s="40"/>
      <c r="D33" s="40"/>
      <c r="E33" s="40"/>
      <c r="F33" s="40"/>
      <c r="G33" s="40"/>
      <c r="H33" s="40"/>
      <c r="I33" s="40"/>
      <c r="J33" s="40"/>
    </row>
  </sheetData>
  <mergeCells count="43">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2:G32"/>
    <mergeCell ref="A33:J33"/>
    <mergeCell ref="A12:A13"/>
    <mergeCell ref="A14:A31"/>
    <mergeCell ref="B15:B23"/>
    <mergeCell ref="B24:B26"/>
    <mergeCell ref="B27:B30"/>
    <mergeCell ref="C15:C19"/>
    <mergeCell ref="C20:C21"/>
    <mergeCell ref="C22:C23"/>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Q先生</cp:lastModifiedBy>
  <dcterms:created xsi:type="dcterms:W3CDTF">2015-06-07T10:17:00Z</dcterms:created>
  <cp:lastPrinted>2020-04-24T18:17:00Z</cp:lastPrinted>
  <dcterms:modified xsi:type="dcterms:W3CDTF">2024-05-08T04:19:47Z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