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<sst xmlns="http://schemas.openxmlformats.org/spreadsheetml/2006/main" count="118" uniqueCount="83">
  <si>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</si>
  <si>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</si>
  <si>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</si>
  <si>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</si>
  <si>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首儿所学龄前期儿童自然养育的营养和运动的精准化检测与示范干预</t>
  </si>
  <si>
    <t>主管部门</t>
  </si>
  <si>
    <t>北京市卫生健康委员会</t>
  </si>
  <si>
    <t>实施单位</t>
  </si>
  <si>
    <t>首都儿科研究所</t>
  </si>
  <si>
    <t>项目负责人</t>
  </si>
  <si>
    <t>张霆</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</si>
  <si>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</si>
  <si>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</si>
  <si>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</si>
  <si>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</si>
  <si>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</si>
  <si>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</si>
  <si>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</si>
  <si>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</si>
  <si>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</si>
  <si>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</si>
  <si>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</si>
  <si>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</si>
  <si>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</si>
  <si>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</si>
  <si>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</si>
  <si>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</si>
  <si>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（1）建立干血点微量全血中维生素A、D、E定量分析方法的团体标准，完善儿童多种维生素营养状况监测系统；
（2）验证合作研发的国产儿童运动积分仪，逐步解决儿童运动监测瓶颈技术的国产化,关键功能参数与美国同类产品等同；
（3）建立儿童发育体能社团标准，完善基层儿童营养和发育评估的系统路径；
（4）逐步在多个地区推广系列儿童运动与体能评估和监测技术；
（5）完善儿童营养与体格发育状况综合信息监测与分析平台；
（6）深入研究营养代谢对早期发育的影响和可能的分子机制，保持儿童营养表观遗传学的的前沿学术创新地位。</t>
  </si>
  <si>
    <t>除“建立儿童发育体能社团标准，完善基层儿童营养和发育评估的系统路径”基本完成外，其余各项均已完成。第3项的目标已完成90%，已在全国地理分布的五大地区代表性幼儿园展开了现场研究，完成部分分析结果，在调查检测基础上建立了“基于发育适宜性的婴幼儿亲自游戏导则专家共识”，儿童发育体能社团标准专家共识稿已完成，社团标准的建立还在进展中。</t>
  </si>
  <si>
    <t>绩效指标</t>
  </si>
  <si>
    <t>一级指标</t>
  </si>
  <si>
    <t>二级指标</t>
  </si>
  <si>
    <t>三级指标</t>
  </si>
  <si>
    <t>年度指标值(A)</t>
  </si>
  <si>
    <t>实际完成值(B)</t>
  </si>
  <si>
    <t>分值</t>
  </si>
  <si>
    <t>偏差原因分析及改进措施</t>
  </si>
  <si>
    <t>产出指标（40分）</t>
  </si>
  <si>
    <t>数量指标</t>
  </si>
  <si>
    <t>标准初稿</t>
  </si>
  <si>
    <t>1份</t>
  </si>
  <si>
    <t>儿童营养、发育体能社团标准2项</t>
  </si>
  <si>
    <t>2份</t>
  </si>
  <si>
    <t>发表SCI文章及中文文章</t>
  </si>
  <si>
    <t>7篇</t>
  </si>
  <si>
    <t>培养博士研究生及硕士研究生</t>
  </si>
  <si>
    <r>
      <rPr>
        <sz val="12"/>
        <color rgb="FF000000"/>
        <rFont val="Times New Roman"/>
        <charset val="134"/>
      </rPr>
      <t>3~4</t>
    </r>
    <r>
      <rPr>
        <sz val="12"/>
        <color rgb="FF000000"/>
        <rFont val="宋体"/>
        <charset val="134"/>
      </rPr>
      <t>名</t>
    </r>
  </si>
  <si>
    <t>4名</t>
  </si>
  <si>
    <t>质量指标</t>
  </si>
  <si>
    <t>4篇SCI文章中2区以上</t>
  </si>
  <si>
    <t>=2篇</t>
  </si>
  <si>
    <t>2篇</t>
  </si>
  <si>
    <t>完成儿童全血干血斑中同型半胱氨酸定量检测技术方法文章发表；完成干血斑和常规血样维生素A检测结果对比及文章投稿</t>
  </si>
  <si>
    <t>=1篇</t>
  </si>
  <si>
    <t>1篇</t>
  </si>
  <si>
    <t>完成干血点微量全血中维生素A、D、E定量分析方法的社团标准制定
完成国产儿童运动积分仪功能与美国同类产品的验证及论文初稿
完成儿童发育体能社团标准制定
基层儿童营养和发育评估的系统路径专家共识完稿</t>
  </si>
  <si>
    <t>4份</t>
  </si>
  <si>
    <t>时效指标</t>
  </si>
  <si>
    <t>发表SCI文章2篇及中文核心期刊文章2篇，儿童营养、发育体能2项社团标准的初稿，培养1名博士研究生和3名研究生</t>
  </si>
  <si>
    <t>2023年6月左右</t>
  </si>
  <si>
    <t>发表SCI文章2篇及中文核心期刊文章1篇，国产儿童运动积分仪功能验证初稿，两项社团标准发布</t>
  </si>
  <si>
    <t>2023年12月左右</t>
  </si>
  <si>
    <t>成本指标（10分）</t>
  </si>
  <si>
    <t>经济成本指标</t>
  </si>
  <si>
    <t>预算控制数</t>
  </si>
  <si>
    <t>179万</t>
  </si>
  <si>
    <t>102.90865万</t>
  </si>
  <si>
    <t>社会成本指标</t>
  </si>
  <si>
    <t>无</t>
  </si>
  <si>
    <t>生态成本指标</t>
  </si>
  <si>
    <t>效果指标（30分）</t>
  </si>
  <si>
    <t>经济效益
指标</t>
  </si>
  <si>
    <t>社会效益指标</t>
  </si>
  <si>
    <t>完成学龄前儿童运动评估适宜技术在3所以上示范基地的培训推广</t>
  </si>
  <si>
    <t>完成</t>
  </si>
  <si>
    <t>生态效益
指标</t>
  </si>
  <si>
    <t>可持续影响指标</t>
  </si>
  <si>
    <t>满意度
指标（10分）</t>
  </si>
  <si>
    <t>服务对象满意度指标</t>
  </si>
  <si>
    <t>培训人员满意度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</si>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</sst>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color rgb="FF000000"/>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2" xfId="0" applyFont="1" applyBorder="1" applyAlignment="1">
      <alignment horizontal="center" vertical="center"/>
    </xf>
    <xf numFmtId="0" fontId="0" fillId="0" borderId="4" xfId="0" applyBorder="1" applyAlignment="1">
      <alignment horizontal="center" vertical="center"/>
    </xf>
    <xf numFmtId="49"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0" fillId="0" borderId="4" xfId="0"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57" fontId="4" fillId="2" borderId="2" xfId="0" applyNumberFormat="1" applyFont="1" applyFill="1" applyBorder="1" applyAlignment="1">
      <alignment horizontal="center" vertical="center" wrapText="1"/>
    </xf>
    <xf numFmtId="0" fontId="0" fillId="2" borderId="4" xfId="0" applyFill="1" applyBorder="1" applyAlignment="1">
      <alignment horizontal="center" vertical="center" wrapText="1"/>
    </xf>
    <xf numFmtId="0" fontId="5" fillId="0" borderId="7" xfId="0" applyFont="1" applyBorder="1" applyAlignment="1">
      <alignment horizontal="center" vertical="center" wrapText="1"/>
    </xf>
    <xf numFmtId="57" fontId="4" fillId="2" borderId="1"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0" fillId="0" borderId="7" xfId="0"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7" fillId="0" borderId="0" xfId="0" applyFont="1"/>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7" fillId="0" borderId="0" xfId="0" applyFont="1" applyFill="1"/>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view="pageBreakPreview" zoomScale="85" zoomScaleNormal="100" topLeftCell="A5" workbookViewId="0">
      <selection activeCell="D10" sqref="D10"/>
    </sheetView>
  </sheetViews>
  <sheetFormatPr defaultColWidth="9" defaultRowHeight="14"/>
  <cols>
    <col min="1" max="1" width="5.375" customWidth="1"/>
    <col min="2" max="2" width="7.75" customWidth="1"/>
    <col min="3" max="3" width="12.25" customWidth="1"/>
    <col min="4" max="4" width="30.62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9" t="s">
        <v>7</v>
      </c>
      <c r="H5" s="10" t="s">
        <v>8</v>
      </c>
      <c r="I5" s="10"/>
      <c r="J5" s="10"/>
    </row>
    <row r="6" ht="20.1" customHeight="1" spans="1:11">
      <c r="A6" s="5" t="s">
        <v>9</v>
      </c>
      <c r="B6" s="5"/>
      <c r="C6" s="5"/>
      <c r="D6" s="9" t="s">
        <v>10</v>
      </c>
      <c r="E6" s="9"/>
      <c r="F6" s="9"/>
      <c r="G6" s="9" t="s">
        <v>11</v>
      </c>
      <c r="H6" s="10">
        <v>13810938906</v>
      </c>
      <c r="I6" s="10"/>
      <c r="J6" s="10"/>
      <c r="K6" s="40"/>
    </row>
    <row r="7" ht="30" spans="1:10">
      <c r="A7" s="11" t="s">
        <v>12</v>
      </c>
      <c r="B7" s="11"/>
      <c r="C7" s="11"/>
      <c r="D7" s="5"/>
      <c r="E7" s="11" t="s">
        <v>13</v>
      </c>
      <c r="F7" s="11" t="s">
        <v>14</v>
      </c>
      <c r="G7" s="11" t="s">
        <v>15</v>
      </c>
      <c r="H7" s="11" t="s">
        <v>16</v>
      </c>
      <c r="I7" s="11" t="s">
        <v>17</v>
      </c>
      <c r="J7" s="5" t="s">
        <v>18</v>
      </c>
    </row>
    <row r="8" ht="20.1" customHeight="1" spans="1:10">
      <c r="A8" s="11"/>
      <c r="B8" s="11"/>
      <c r="C8" s="11"/>
      <c r="D8" s="12" t="s">
        <v>19</v>
      </c>
      <c r="E8" s="5">
        <v>179</v>
      </c>
      <c r="F8" s="5">
        <v>179</v>
      </c>
      <c r="G8" s="5">
        <v>102.90865</v>
      </c>
      <c r="H8" s="5">
        <v>10</v>
      </c>
      <c r="I8" s="41">
        <f>G8/F8</f>
        <v>0.574908659217877</v>
      </c>
      <c r="J8" s="42">
        <f>10*I8</f>
        <v>5.74908659217877</v>
      </c>
    </row>
    <row r="9" ht="15" spans="1:10">
      <c r="A9" s="11"/>
      <c r="B9" s="11"/>
      <c r="C9" s="11"/>
      <c r="D9" s="13" t="s">
        <v>20</v>
      </c>
      <c r="E9" s="5">
        <v>179</v>
      </c>
      <c r="F9" s="5">
        <v>179</v>
      </c>
      <c r="G9" s="5">
        <v>102.90865</v>
      </c>
      <c r="H9" s="5" t="s">
        <v>21</v>
      </c>
      <c r="I9" s="41">
        <f>G9/F9</f>
        <v>0.574908659217877</v>
      </c>
      <c r="J9" s="11" t="s">
        <v>21</v>
      </c>
    </row>
    <row r="10" ht="24.95" customHeight="1" spans="1:10">
      <c r="A10" s="11"/>
      <c r="B10" s="11"/>
      <c r="C10" s="11"/>
      <c r="D10" s="5" t="s">
        <v>22</v>
      </c>
      <c r="E10" s="5"/>
      <c r="F10" s="5"/>
      <c r="G10" s="5"/>
      <c r="H10" s="5" t="s">
        <v>21</v>
      </c>
      <c r="I10" s="43"/>
      <c r="J10" s="11" t="s">
        <v>21</v>
      </c>
    </row>
    <row r="11" ht="18.95" customHeight="1" spans="1:10">
      <c r="A11" s="11"/>
      <c r="B11" s="11"/>
      <c r="C11" s="11"/>
      <c r="D11" s="14" t="s">
        <v>23</v>
      </c>
      <c r="E11" s="5"/>
      <c r="F11" s="5"/>
      <c r="G11" s="5"/>
      <c r="H11" s="5" t="s">
        <v>21</v>
      </c>
      <c r="I11" s="43"/>
      <c r="J11" s="11" t="s">
        <v>21</v>
      </c>
    </row>
    <row r="12" ht="26.1" customHeight="1" spans="1:10">
      <c r="A12" s="15" t="s">
        <v>24</v>
      </c>
      <c r="B12" s="11" t="s">
        <v>25</v>
      </c>
      <c r="C12" s="11"/>
      <c r="D12" s="11"/>
      <c r="E12" s="11"/>
      <c r="F12" s="11" t="s">
        <v>26</v>
      </c>
      <c r="G12" s="11"/>
      <c r="H12" s="11"/>
      <c r="I12" s="11"/>
      <c r="J12" s="11"/>
    </row>
    <row r="13" ht="144" customHeight="1" spans="1:10">
      <c r="A13" s="15"/>
      <c r="B13" s="13" t="s">
        <v>27</v>
      </c>
      <c r="C13" s="13"/>
      <c r="D13" s="13"/>
      <c r="E13" s="13"/>
      <c r="F13" s="10" t="s">
        <v>28</v>
      </c>
      <c r="G13" s="10"/>
      <c r="H13" s="10"/>
      <c r="I13" s="10"/>
      <c r="J13" s="10"/>
    </row>
    <row r="14" ht="30" spans="1:10">
      <c r="A14" s="15" t="s">
        <v>29</v>
      </c>
      <c r="B14" s="11" t="s">
        <v>30</v>
      </c>
      <c r="C14" s="5" t="s">
        <v>31</v>
      </c>
      <c r="D14" s="5" t="s">
        <v>32</v>
      </c>
      <c r="E14" s="5" t="s">
        <v>33</v>
      </c>
      <c r="F14" s="11" t="s">
        <v>34</v>
      </c>
      <c r="G14" s="11"/>
      <c r="H14" s="11" t="s">
        <v>35</v>
      </c>
      <c r="I14" s="11" t="s">
        <v>18</v>
      </c>
      <c r="J14" s="11" t="s">
        <v>36</v>
      </c>
    </row>
    <row r="15" ht="41.1" customHeight="1" spans="1:10">
      <c r="A15" s="15"/>
      <c r="B15" s="16" t="s">
        <v>37</v>
      </c>
      <c r="C15" s="5" t="s">
        <v>38</v>
      </c>
      <c r="D15" s="5" t="s">
        <v>39</v>
      </c>
      <c r="E15" s="5" t="s">
        <v>40</v>
      </c>
      <c r="F15" s="5" t="s">
        <v>40</v>
      </c>
      <c r="G15" s="5"/>
      <c r="H15" s="11">
        <v>3</v>
      </c>
      <c r="I15" s="11">
        <v>3</v>
      </c>
      <c r="J15" s="5"/>
    </row>
    <row r="16" ht="41.1" customHeight="1" spans="1:10">
      <c r="A16" s="15"/>
      <c r="B16" s="17"/>
      <c r="C16" s="5" t="s">
        <v>38</v>
      </c>
      <c r="D16" s="11" t="s">
        <v>41</v>
      </c>
      <c r="E16" s="5" t="s">
        <v>42</v>
      </c>
      <c r="F16" s="18" t="s">
        <v>42</v>
      </c>
      <c r="G16" s="19"/>
      <c r="H16" s="11">
        <v>3</v>
      </c>
      <c r="I16" s="11">
        <v>3</v>
      </c>
      <c r="J16" s="5"/>
    </row>
    <row r="17" ht="41.1" customHeight="1" spans="1:10">
      <c r="A17" s="15"/>
      <c r="B17" s="17"/>
      <c r="C17" s="5" t="s">
        <v>38</v>
      </c>
      <c r="D17" s="20" t="s">
        <v>43</v>
      </c>
      <c r="E17" s="5" t="s">
        <v>44</v>
      </c>
      <c r="F17" s="18" t="s">
        <v>44</v>
      </c>
      <c r="G17" s="19"/>
      <c r="H17" s="11">
        <v>4</v>
      </c>
      <c r="I17" s="11">
        <v>4</v>
      </c>
      <c r="J17" s="5"/>
    </row>
    <row r="18" ht="43.5" customHeight="1" spans="1:10">
      <c r="A18" s="15"/>
      <c r="B18" s="17"/>
      <c r="C18" s="5" t="s">
        <v>38</v>
      </c>
      <c r="D18" s="20" t="s">
        <v>45</v>
      </c>
      <c r="E18" s="5" t="s">
        <v>46</v>
      </c>
      <c r="F18" s="18" t="s">
        <v>47</v>
      </c>
      <c r="G18" s="19"/>
      <c r="H18" s="11">
        <v>4</v>
      </c>
      <c r="I18" s="11">
        <v>4</v>
      </c>
      <c r="J18" s="5"/>
    </row>
    <row r="19" ht="49.5" customHeight="1" spans="1:10">
      <c r="A19" s="15"/>
      <c r="B19" s="17"/>
      <c r="C19" s="5" t="s">
        <v>48</v>
      </c>
      <c r="D19" s="20" t="s">
        <v>49</v>
      </c>
      <c r="E19" s="20" t="s">
        <v>50</v>
      </c>
      <c r="F19" s="21" t="s">
        <v>51</v>
      </c>
      <c r="G19" s="22"/>
      <c r="H19" s="11">
        <v>5</v>
      </c>
      <c r="I19" s="11">
        <v>5</v>
      </c>
      <c r="J19" s="5"/>
    </row>
    <row r="20" ht="94.5" customHeight="1" spans="1:11">
      <c r="A20" s="15"/>
      <c r="B20" s="17"/>
      <c r="C20" s="5" t="s">
        <v>48</v>
      </c>
      <c r="D20" s="23" t="s">
        <v>52</v>
      </c>
      <c r="E20" s="23" t="s">
        <v>53</v>
      </c>
      <c r="F20" s="24" t="s">
        <v>54</v>
      </c>
      <c r="G20" s="25"/>
      <c r="H20" s="10">
        <v>5</v>
      </c>
      <c r="I20" s="10">
        <v>5</v>
      </c>
      <c r="J20" s="10"/>
      <c r="K20" s="40"/>
    </row>
    <row r="21" s="1" customFormat="1" ht="78.75" customHeight="1" spans="1:10">
      <c r="A21" s="26"/>
      <c r="B21" s="27"/>
      <c r="C21" s="28" t="s">
        <v>48</v>
      </c>
      <c r="D21" s="10" t="s">
        <v>55</v>
      </c>
      <c r="E21" s="10" t="s">
        <v>56</v>
      </c>
      <c r="F21" s="10" t="s">
        <v>56</v>
      </c>
      <c r="G21" s="10"/>
      <c r="H21" s="10">
        <v>10</v>
      </c>
      <c r="I21" s="10">
        <v>10</v>
      </c>
      <c r="J21" s="9"/>
    </row>
    <row r="22" s="1" customFormat="1" ht="86.25" customHeight="1" spans="1:11">
      <c r="A22" s="26"/>
      <c r="B22" s="27"/>
      <c r="C22" s="28" t="s">
        <v>57</v>
      </c>
      <c r="D22" s="10" t="s">
        <v>58</v>
      </c>
      <c r="E22" s="10" t="s">
        <v>59</v>
      </c>
      <c r="F22" s="29">
        <v>45078</v>
      </c>
      <c r="G22" s="30"/>
      <c r="H22" s="10">
        <v>3</v>
      </c>
      <c r="I22" s="10">
        <v>3</v>
      </c>
      <c r="J22" s="10"/>
      <c r="K22" s="44"/>
    </row>
    <row r="23" ht="76.5" customHeight="1" spans="1:10">
      <c r="A23" s="15"/>
      <c r="B23" s="31"/>
      <c r="C23" s="5" t="s">
        <v>57</v>
      </c>
      <c r="D23" s="10" t="s">
        <v>60</v>
      </c>
      <c r="E23" s="10" t="s">
        <v>61</v>
      </c>
      <c r="F23" s="32">
        <v>45261</v>
      </c>
      <c r="G23" s="10"/>
      <c r="H23" s="10">
        <v>3</v>
      </c>
      <c r="I23" s="10">
        <v>3</v>
      </c>
      <c r="J23" s="10"/>
    </row>
    <row r="24" ht="38.1" customHeight="1" spans="1:10">
      <c r="A24" s="15"/>
      <c r="B24" s="16" t="s">
        <v>62</v>
      </c>
      <c r="C24" s="11" t="s">
        <v>63</v>
      </c>
      <c r="D24" s="11" t="s">
        <v>64</v>
      </c>
      <c r="E24" s="11" t="s">
        <v>65</v>
      </c>
      <c r="F24" s="11" t="s">
        <v>66</v>
      </c>
      <c r="G24" s="11"/>
      <c r="H24" s="11">
        <v>10</v>
      </c>
      <c r="I24" s="11">
        <v>10</v>
      </c>
      <c r="J24" s="11"/>
    </row>
    <row r="25" ht="38.1" customHeight="1" spans="1:10">
      <c r="A25" s="15"/>
      <c r="B25" s="17"/>
      <c r="C25" s="11" t="s">
        <v>67</v>
      </c>
      <c r="D25" s="11" t="s">
        <v>68</v>
      </c>
      <c r="E25" s="11" t="s">
        <v>68</v>
      </c>
      <c r="F25" s="21" t="s">
        <v>68</v>
      </c>
      <c r="G25" s="33"/>
      <c r="H25" s="11"/>
      <c r="I25" s="11"/>
      <c r="J25" s="5"/>
    </row>
    <row r="26" ht="38.1" customHeight="1" spans="1:10">
      <c r="A26" s="15"/>
      <c r="B26" s="17"/>
      <c r="C26" s="11" t="s">
        <v>67</v>
      </c>
      <c r="D26" s="11" t="s">
        <v>68</v>
      </c>
      <c r="E26" s="11" t="s">
        <v>68</v>
      </c>
      <c r="F26" s="21" t="s">
        <v>68</v>
      </c>
      <c r="G26" s="33"/>
      <c r="H26" s="11"/>
      <c r="I26" s="11"/>
      <c r="J26" s="5"/>
    </row>
    <row r="27" ht="28.5" customHeight="1" spans="1:10">
      <c r="A27" s="15"/>
      <c r="B27" s="31"/>
      <c r="C27" s="11" t="s">
        <v>69</v>
      </c>
      <c r="D27" s="11" t="s">
        <v>68</v>
      </c>
      <c r="E27" s="11" t="s">
        <v>68</v>
      </c>
      <c r="F27" s="21" t="s">
        <v>68</v>
      </c>
      <c r="G27" s="33"/>
      <c r="H27" s="11"/>
      <c r="I27" s="11"/>
      <c r="J27" s="5"/>
    </row>
    <row r="28" ht="30" spans="1:10">
      <c r="A28" s="15"/>
      <c r="B28" s="34" t="s">
        <v>70</v>
      </c>
      <c r="C28" s="34" t="s">
        <v>71</v>
      </c>
      <c r="D28" s="11" t="s">
        <v>68</v>
      </c>
      <c r="E28" s="11" t="s">
        <v>68</v>
      </c>
      <c r="F28" s="5" t="s">
        <v>68</v>
      </c>
      <c r="G28" s="5"/>
      <c r="H28" s="11"/>
      <c r="I28" s="5"/>
      <c r="J28" s="5"/>
    </row>
    <row r="29" ht="70.5" customHeight="1" spans="1:10">
      <c r="A29" s="15"/>
      <c r="B29" s="34"/>
      <c r="C29" s="35" t="s">
        <v>72</v>
      </c>
      <c r="D29" s="11" t="s">
        <v>73</v>
      </c>
      <c r="E29" s="11" t="s">
        <v>74</v>
      </c>
      <c r="F29" s="18" t="s">
        <v>74</v>
      </c>
      <c r="G29" s="19"/>
      <c r="H29" s="11">
        <v>30</v>
      </c>
      <c r="I29" s="5">
        <v>30</v>
      </c>
      <c r="J29" s="5"/>
    </row>
    <row r="30" ht="36.95" customHeight="1" spans="1:10">
      <c r="A30" s="15"/>
      <c r="B30" s="34"/>
      <c r="C30" s="34" t="s">
        <v>75</v>
      </c>
      <c r="D30" s="11" t="s">
        <v>68</v>
      </c>
      <c r="E30" s="11" t="s">
        <v>68</v>
      </c>
      <c r="F30" s="5" t="s">
        <v>68</v>
      </c>
      <c r="G30" s="5"/>
      <c r="H30" s="11"/>
      <c r="I30" s="5"/>
      <c r="J30" s="5"/>
    </row>
    <row r="31" ht="39.95" customHeight="1" spans="1:10">
      <c r="A31" s="15"/>
      <c r="B31" s="34"/>
      <c r="C31" s="34" t="s">
        <v>76</v>
      </c>
      <c r="D31" s="11" t="s">
        <v>68</v>
      </c>
      <c r="E31" s="11" t="s">
        <v>68</v>
      </c>
      <c r="F31" s="5" t="s">
        <v>68</v>
      </c>
      <c r="G31" s="5"/>
      <c r="H31" s="11"/>
      <c r="I31" s="5"/>
      <c r="J31" s="5"/>
    </row>
    <row r="32" ht="51" customHeight="1" spans="1:10">
      <c r="A32" s="15"/>
      <c r="B32" s="34" t="s">
        <v>77</v>
      </c>
      <c r="C32" s="34" t="s">
        <v>78</v>
      </c>
      <c r="D32" s="11" t="s">
        <v>79</v>
      </c>
      <c r="E32" s="5" t="s">
        <v>80</v>
      </c>
      <c r="F32" s="36">
        <v>0.99</v>
      </c>
      <c r="G32" s="5"/>
      <c r="H32" s="11">
        <v>10</v>
      </c>
      <c r="I32" s="5">
        <v>10</v>
      </c>
      <c r="J32" s="11"/>
    </row>
    <row r="33" ht="27" customHeight="1" spans="1:10">
      <c r="A33" s="37" t="s">
        <v>81</v>
      </c>
      <c r="B33" s="37"/>
      <c r="C33" s="37"/>
      <c r="D33" s="37"/>
      <c r="E33" s="37"/>
      <c r="F33" s="37"/>
      <c r="G33" s="37"/>
      <c r="H33" s="37">
        <f>SUM(H15:H32)+H8</f>
        <v>100</v>
      </c>
      <c r="I33" s="45">
        <f>SUM(I15:I32)+J8</f>
        <v>95.7490865921788</v>
      </c>
      <c r="J33" s="5"/>
    </row>
    <row r="34" ht="161.1" customHeight="1" spans="1:10">
      <c r="A34" s="38" t="s">
        <v>82</v>
      </c>
      <c r="B34" s="39"/>
      <c r="C34" s="39"/>
      <c r="D34" s="39"/>
      <c r="E34" s="39"/>
      <c r="F34" s="39"/>
      <c r="G34" s="39"/>
      <c r="H34" s="39"/>
      <c r="I34" s="39"/>
      <c r="J34" s="39"/>
    </row>
  </sheetData>
  <mergeCells count="41">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3"/>
    <mergeCell ref="B24:B27"/>
    <mergeCell ref="B28:B31"/>
    <mergeCell ref="A7:C11"/>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琪琪</cp:lastModifiedBy>
  <dcterms:created xsi:type="dcterms:W3CDTF">2015-06-07T10:17:00Z</dcterms:created>
  <cp:lastPrinted>2024-04-22T02:56:00Z</cp:lastPrinted>
  <dcterms:modified xsi:type="dcterms:W3CDTF">2024-05-14T11:25:15Z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