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01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<sst xmlns="http://schemas.openxmlformats.org/spreadsheetml/2006/main" count="89" uniqueCount="69">
  <si>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</si>
  <si>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</si>
  <si>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</si>
  <si>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</si>
  <si>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机动经费</t>
  </si>
  <si>
    <t>主管部门</t>
  </si>
  <si>
    <t>北京市卫生健康委员会</t>
  </si>
  <si>
    <t>实施单位</t>
  </si>
  <si>
    <t>北京市卫生健康委员会机关</t>
  </si>
  <si>
    <t>项目负责人</t>
  </si>
  <si>
    <t>谷颖</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</si>
  <si>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</si>
  <si>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</si>
  <si>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</si>
  <si>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</si>
  <si>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</si>
  <si>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</si>
  <si>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</si>
  <si>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</si>
  <si>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</si>
  <si>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</si>
  <si>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</si>
  <si>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</si>
  <si>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</si>
  <si>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</si>
  <si>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</si>
  <si>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</si>
  <si>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用于新增的、临时的、紧急的项目和编制内增加人数、增编等增加的支出，确保应对突发应急事件所需经费能够及时到位，减少因人员变动多次申请零星小额资金，及时完成市委市政府等上级部门确定的工作。</t>
  </si>
  <si>
    <t>按照目标支付直属单位离退休人员丧葬抚恤金和新增人员工资等工作。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</si>
  <si>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</si>
  <si>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</si>
  <si>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</si>
  <si>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</si>
  <si>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</si>
  <si>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</si>
  <si>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</si>
  <si>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</si>
  <si>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</si>
  <si>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</si>
  <si>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新增的、临时的、紧急的项目和编制内增加人数、增编等增加的支出</t>
  </si>
  <si>
    <t>用于支付直属单位离退休人员丧葬抚恤金、支付新增人员工资等2项工作</t>
  </si>
  <si>
    <t>质量指标</t>
  </si>
  <si>
    <t>用于市委市政府等升级部门确定新增、临时紧急工作事项按时到位率</t>
  </si>
  <si>
    <t>时效指标</t>
  </si>
  <si>
    <t>项目完成时间</t>
  </si>
  <si>
    <t>2021年12月底前</t>
  </si>
  <si>
    <t>成本指标</t>
  </si>
  <si>
    <t>按标准支付抚恤金</t>
  </si>
  <si>
    <t>按预算相关管理标准</t>
  </si>
  <si>
    <t>按标准支付新增人员工资</t>
  </si>
  <si>
    <t>项目预算控制数</t>
  </si>
  <si>
    <t>474.1678万元</t>
  </si>
  <si>
    <t>实际执行246.7486万元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</si>
  <si>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</si>
  <si>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</si>
  <si>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</si>
  <si>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</si>
  <si>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预算机动经费用于市委市政府等升级部门确定新增、临时紧急工作事项和保障单位基本运转支出</t>
  </si>
  <si>
    <t>顺利完成上级部门交办的各项临时任务，保障单位正常基本运转</t>
  </si>
  <si>
    <t>效果指标量化程度有待加强</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</si>
  <si>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</si>
  <si>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</si>
  <si>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</si>
  <si>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</si>
  <si>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部门满意度</t>
  </si>
  <si>
    <t>≥90%</t>
  </si>
  <si>
    <t>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</si>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</sst>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2"/>
      <name val="SimSun"/>
      <charset val="134"/>
    </font>
    <font>
      <b/>
      <sz val="12"/>
      <color rgb="FF000000"/>
      <name val="宋体"/>
      <charset val="134"/>
    </font>
    <font>
      <sz val="11"/>
      <color theme="1"/>
      <name val="等线"/>
      <charset val="0"/>
      <scheme val="minor"/>
    </font>
    <font>
      <i/>
      <sz val="11"/>
      <color rgb="FF7F7F7F"/>
      <name val="等线"/>
      <charset val="0"/>
      <scheme val="minor"/>
    </font>
    <font>
      <sz val="11"/>
      <color rgb="FF3F3F76"/>
      <name val="等线"/>
      <charset val="0"/>
      <scheme val="minor"/>
    </font>
    <font>
      <sz val="11"/>
      <color rgb="FF006100"/>
      <name val="等线"/>
      <charset val="0"/>
      <scheme val="minor"/>
    </font>
    <font>
      <sz val="11"/>
      <color theme="0"/>
      <name val="等线"/>
      <charset val="0"/>
      <scheme val="minor"/>
    </font>
    <font>
      <b/>
      <sz val="11"/>
      <color theme="1"/>
      <name val="等线"/>
      <charset val="0"/>
      <scheme val="minor"/>
    </font>
    <font>
      <sz val="11"/>
      <color rgb="FF9C0006"/>
      <name val="等线"/>
      <charset val="0"/>
      <scheme val="minor"/>
    </font>
    <font>
      <u/>
      <sz val="11"/>
      <color rgb="FF0000FF"/>
      <name val="等线"/>
      <charset val="0"/>
      <scheme val="minor"/>
    </font>
    <font>
      <b/>
      <sz val="11"/>
      <color theme="3"/>
      <name val="等线"/>
      <charset val="134"/>
      <scheme val="minor"/>
    </font>
    <font>
      <u/>
      <sz val="11"/>
      <color rgb="FF800080"/>
      <name val="等线"/>
      <charset val="0"/>
      <scheme val="minor"/>
    </font>
    <font>
      <sz val="11"/>
      <color rgb="FFFF0000"/>
      <name val="等线"/>
      <charset val="0"/>
      <scheme val="minor"/>
    </font>
    <font>
      <b/>
      <sz val="11"/>
      <color rgb="FFFFFFFF"/>
      <name val="等线"/>
      <charset val="0"/>
      <scheme val="minor"/>
    </font>
    <font>
      <b/>
      <sz val="13"/>
      <color theme="3"/>
      <name val="等线"/>
      <charset val="134"/>
      <scheme val="minor"/>
    </font>
    <font>
      <b/>
      <sz val="15"/>
      <color theme="3"/>
      <name val="等线"/>
      <charset val="134"/>
      <scheme val="minor"/>
    </font>
    <font>
      <b/>
      <sz val="18"/>
      <color theme="3"/>
      <name val="等线"/>
      <charset val="134"/>
      <scheme val="minor"/>
    </font>
    <font>
      <b/>
      <sz val="11"/>
      <color rgb="FF3F3F3F"/>
      <name val="等线"/>
      <charset val="0"/>
      <scheme val="minor"/>
    </font>
    <font>
      <b/>
      <sz val="11"/>
      <color rgb="FFFA7D00"/>
      <name val="等线"/>
      <charset val="0"/>
      <scheme val="minor"/>
    </font>
    <font>
      <sz val="11"/>
      <color rgb="FFFA7D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1"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2"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3"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13" applyNumberFormat="0" applyFont="0" applyAlignment="0" applyProtection="0">
      <alignment vertical="center"/>
    </xf>
    <xf numFmtId="0" fontId="13" fillId="16"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15" applyNumberFormat="0" applyFill="0" applyAlignment="0" applyProtection="0">
      <alignment vertical="center"/>
    </xf>
    <xf numFmtId="0" fontId="21" fillId="0" borderId="15" applyNumberFormat="0" applyFill="0" applyAlignment="0" applyProtection="0">
      <alignment vertical="center"/>
    </xf>
    <xf numFmtId="0" fontId="13" fillId="10" borderId="0" applyNumberFormat="0" applyBorder="0" applyAlignment="0" applyProtection="0">
      <alignment vertical="center"/>
    </xf>
    <xf numFmtId="0" fontId="17" fillId="0" borderId="12" applyNumberFormat="0" applyFill="0" applyAlignment="0" applyProtection="0">
      <alignment vertical="center"/>
    </xf>
    <xf numFmtId="0" fontId="13" fillId="18" borderId="0" applyNumberFormat="0" applyBorder="0" applyAlignment="0" applyProtection="0">
      <alignment vertical="center"/>
    </xf>
    <xf numFmtId="0" fontId="24" fillId="19" borderId="16" applyNumberFormat="0" applyAlignment="0" applyProtection="0">
      <alignment vertical="center"/>
    </xf>
    <xf numFmtId="0" fontId="25" fillId="19" borderId="10" applyNumberFormat="0" applyAlignment="0" applyProtection="0">
      <alignment vertical="center"/>
    </xf>
    <xf numFmtId="0" fontId="20" fillId="17" borderId="14" applyNumberFormat="0" applyAlignment="0" applyProtection="0">
      <alignment vertical="center"/>
    </xf>
    <xf numFmtId="0" fontId="9" fillId="20" borderId="0" applyNumberFormat="0" applyBorder="0" applyAlignment="0" applyProtection="0">
      <alignment vertical="center"/>
    </xf>
    <xf numFmtId="0" fontId="13" fillId="6" borderId="0" applyNumberFormat="0" applyBorder="0" applyAlignment="0" applyProtection="0">
      <alignment vertical="center"/>
    </xf>
    <xf numFmtId="0" fontId="26" fillId="0" borderId="17" applyNumberFormat="0" applyFill="0" applyAlignment="0" applyProtection="0">
      <alignment vertical="center"/>
    </xf>
    <xf numFmtId="0" fontId="14" fillId="0" borderId="11" applyNumberFormat="0" applyFill="0" applyAlignment="0" applyProtection="0">
      <alignment vertical="center"/>
    </xf>
    <xf numFmtId="0" fontId="12" fillId="5" borderId="0" applyNumberFormat="0" applyBorder="0" applyAlignment="0" applyProtection="0">
      <alignment vertical="center"/>
    </xf>
    <xf numFmtId="0" fontId="27" fillId="24" borderId="0" applyNumberFormat="0" applyBorder="0" applyAlignment="0" applyProtection="0">
      <alignment vertical="center"/>
    </xf>
    <xf numFmtId="0" fontId="9" fillId="26" borderId="0" applyNumberFormat="0" applyBorder="0" applyAlignment="0" applyProtection="0">
      <alignment vertical="center"/>
    </xf>
    <xf numFmtId="0" fontId="13" fillId="27" borderId="0" applyNumberFormat="0" applyBorder="0" applyAlignment="0" applyProtection="0">
      <alignment vertical="center"/>
    </xf>
    <xf numFmtId="0" fontId="9" fillId="8"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9" fillId="25" borderId="0" applyNumberFormat="0" applyBorder="0" applyAlignment="0" applyProtection="0">
      <alignment vertical="center"/>
    </xf>
    <xf numFmtId="0" fontId="13" fillId="29" borderId="0" applyNumberFormat="0" applyBorder="0" applyAlignment="0" applyProtection="0">
      <alignment vertical="center"/>
    </xf>
    <xf numFmtId="0" fontId="13" fillId="21" borderId="0" applyNumberFormat="0" applyBorder="0" applyAlignment="0" applyProtection="0">
      <alignment vertical="center"/>
    </xf>
    <xf numFmtId="0" fontId="9" fillId="15" borderId="0" applyNumberFormat="0" applyBorder="0" applyAlignment="0" applyProtection="0">
      <alignment vertical="center"/>
    </xf>
    <xf numFmtId="0" fontId="9" fillId="4" borderId="0" applyNumberFormat="0" applyBorder="0" applyAlignment="0" applyProtection="0">
      <alignment vertical="center"/>
    </xf>
    <xf numFmtId="0" fontId="13" fillId="28" borderId="0" applyNumberFormat="0" applyBorder="0" applyAlignment="0" applyProtection="0">
      <alignment vertical="center"/>
    </xf>
    <xf numFmtId="0" fontId="9" fillId="30" borderId="0" applyNumberFormat="0" applyBorder="0" applyAlignment="0" applyProtection="0">
      <alignment vertical="center"/>
    </xf>
    <xf numFmtId="0" fontId="13" fillId="31" borderId="0" applyNumberFormat="0" applyBorder="0" applyAlignment="0" applyProtection="0">
      <alignment vertical="center"/>
    </xf>
    <xf numFmtId="0" fontId="13" fillId="13" borderId="0" applyNumberFormat="0" applyBorder="0" applyAlignment="0" applyProtection="0">
      <alignment vertical="center"/>
    </xf>
    <xf numFmtId="0" fontId="9" fillId="32" borderId="0" applyNumberFormat="0" applyBorder="0" applyAlignment="0" applyProtection="0">
      <alignment vertical="center"/>
    </xf>
    <xf numFmtId="0" fontId="13" fillId="12" borderId="0" applyNumberFormat="0" applyBorder="0" applyAlignment="0" applyProtection="0">
      <alignment vertical="center"/>
    </xf>
    <xf numFmtId="0" fontId="6" fillId="0" borderId="0"/>
  </cellStyleXfs>
  <cellXfs count="4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6"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7" xfId="0" applyFont="1" applyFill="1" applyBorder="1" applyAlignment="1">
      <alignment horizontal="center" vertical="center"/>
    </xf>
    <xf numFmtId="57"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4" fillId="0" borderId="8" xfId="0" applyFont="1" applyBorder="1" applyAlignment="1">
      <alignment horizontal="center" vertical="center"/>
    </xf>
    <xf numFmtId="0" fontId="6" fillId="0" borderId="7" xfId="0" applyFont="1" applyFill="1" applyBorder="1" applyAlignment="1">
      <alignment horizontal="center" vertical="center" wrapText="1"/>
    </xf>
    <xf numFmtId="0" fontId="4" fillId="0" borderId="7" xfId="0" applyFont="1" applyBorder="1" applyAlignment="1">
      <alignment horizontal="center" vertical="center"/>
    </xf>
    <xf numFmtId="0" fontId="6" fillId="0" borderId="1"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2" xfId="0" applyNumberFormat="1" applyFont="1" applyBorder="1" applyAlignment="1">
      <alignment horizontal="center" vertical="center"/>
    </xf>
    <xf numFmtId="0" fontId="8" fillId="0" borderId="1"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8"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13" workbookViewId="0">
      <selection activeCell="H15" sqref="H15:H20"/>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83970671</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2388.895001</v>
      </c>
      <c r="F8" s="4">
        <v>474.1678</v>
      </c>
      <c r="G8" s="4">
        <v>246.7486</v>
      </c>
      <c r="H8" s="4">
        <v>10</v>
      </c>
      <c r="I8" s="36">
        <f>G8/F8</f>
        <v>0.520382446889055</v>
      </c>
      <c r="J8" s="37">
        <f>10*I8</f>
        <v>5.20382446889055</v>
      </c>
    </row>
    <row r="9" ht="45.75" spans="1:10">
      <c r="A9" s="5"/>
      <c r="B9" s="5"/>
      <c r="C9" s="5"/>
      <c r="D9" s="7" t="s">
        <v>20</v>
      </c>
      <c r="E9" s="4">
        <v>2388.895001</v>
      </c>
      <c r="F9" s="4">
        <v>474.1678</v>
      </c>
      <c r="G9" s="4">
        <v>246.7486</v>
      </c>
      <c r="H9" s="4" t="s">
        <v>21</v>
      </c>
      <c r="I9" s="36">
        <f>G9/F9</f>
        <v>0.520382446889055</v>
      </c>
      <c r="J9" s="5" t="s">
        <v>21</v>
      </c>
    </row>
    <row r="10" ht="25" customHeight="1" spans="1:10">
      <c r="A10" s="5"/>
      <c r="B10" s="5"/>
      <c r="C10" s="5"/>
      <c r="D10" s="4" t="s">
        <v>22</v>
      </c>
      <c r="E10" s="4"/>
      <c r="F10" s="4"/>
      <c r="G10" s="4"/>
      <c r="H10" s="4" t="s">
        <v>21</v>
      </c>
      <c r="I10" s="38"/>
      <c r="J10" s="5" t="s">
        <v>21</v>
      </c>
    </row>
    <row r="11" ht="19" customHeight="1" spans="1:10">
      <c r="A11" s="5"/>
      <c r="B11" s="5"/>
      <c r="C11" s="5"/>
      <c r="D11" s="8" t="s">
        <v>23</v>
      </c>
      <c r="E11" s="4"/>
      <c r="F11" s="4"/>
      <c r="G11" s="4"/>
      <c r="H11" s="4" t="s">
        <v>21</v>
      </c>
      <c r="I11" s="38"/>
      <c r="J11" s="5" t="s">
        <v>21</v>
      </c>
    </row>
    <row r="12" ht="26" customHeight="1" spans="1:10">
      <c r="A12" s="9" t="s">
        <v>24</v>
      </c>
      <c r="B12" s="5" t="s">
        <v>25</v>
      </c>
      <c r="C12" s="5"/>
      <c r="D12" s="5"/>
      <c r="E12" s="5"/>
      <c r="F12" s="5" t="s">
        <v>26</v>
      </c>
      <c r="G12" s="5"/>
      <c r="H12" s="5"/>
      <c r="I12" s="5"/>
      <c r="J12" s="5"/>
    </row>
    <row r="13" ht="75" customHeight="1" spans="1:10">
      <c r="A13" s="9"/>
      <c r="B13" s="5" t="s">
        <v>27</v>
      </c>
      <c r="C13" s="5"/>
      <c r="D13" s="5"/>
      <c r="E13" s="5"/>
      <c r="F13" s="5" t="s">
        <v>28</v>
      </c>
      <c r="G13" s="5"/>
      <c r="H13" s="5"/>
      <c r="I13" s="5"/>
      <c r="J13" s="5"/>
    </row>
    <row r="14" ht="30.75" spans="1:10">
      <c r="A14" s="9" t="s">
        <v>29</v>
      </c>
      <c r="B14" s="5" t="s">
        <v>30</v>
      </c>
      <c r="C14" s="4" t="s">
        <v>31</v>
      </c>
      <c r="D14" s="4" t="s">
        <v>32</v>
      </c>
      <c r="E14" s="4" t="s">
        <v>33</v>
      </c>
      <c r="F14" s="10" t="s">
        <v>34</v>
      </c>
      <c r="G14" s="11"/>
      <c r="H14" s="5" t="s">
        <v>35</v>
      </c>
      <c r="I14" s="5" t="s">
        <v>18</v>
      </c>
      <c r="J14" s="5" t="s">
        <v>36</v>
      </c>
    </row>
    <row r="15" ht="70" customHeight="1" spans="1:10">
      <c r="A15" s="9"/>
      <c r="B15" s="12" t="s">
        <v>37</v>
      </c>
      <c r="C15" s="13" t="s">
        <v>38</v>
      </c>
      <c r="D15" s="14" t="s">
        <v>39</v>
      </c>
      <c r="E15" s="15" t="s">
        <v>40</v>
      </c>
      <c r="F15" s="16" t="s">
        <v>40</v>
      </c>
      <c r="G15" s="17"/>
      <c r="H15" s="18">
        <v>15</v>
      </c>
      <c r="I15" s="18">
        <v>15</v>
      </c>
      <c r="J15" s="4"/>
    </row>
    <row r="16" ht="60.75" spans="1:10">
      <c r="A16" s="9"/>
      <c r="B16" s="12"/>
      <c r="C16" s="4" t="s">
        <v>41</v>
      </c>
      <c r="D16" s="18" t="s">
        <v>42</v>
      </c>
      <c r="E16" s="19">
        <v>1</v>
      </c>
      <c r="F16" s="20">
        <v>1</v>
      </c>
      <c r="G16" s="21"/>
      <c r="H16" s="18">
        <v>10</v>
      </c>
      <c r="I16" s="18">
        <v>10</v>
      </c>
      <c r="J16" s="4"/>
    </row>
    <row r="17" ht="27" customHeight="1" spans="1:10">
      <c r="A17" s="9"/>
      <c r="B17" s="12"/>
      <c r="C17" s="4" t="s">
        <v>43</v>
      </c>
      <c r="D17" s="22" t="s">
        <v>44</v>
      </c>
      <c r="E17" s="23" t="s">
        <v>45</v>
      </c>
      <c r="F17" s="24" t="s">
        <v>45</v>
      </c>
      <c r="G17" s="25"/>
      <c r="H17" s="18">
        <v>10</v>
      </c>
      <c r="I17" s="18">
        <v>10</v>
      </c>
      <c r="J17" s="4"/>
    </row>
    <row r="18" ht="25" customHeight="1" spans="1:10">
      <c r="A18" s="9"/>
      <c r="B18" s="12"/>
      <c r="C18" s="13" t="s">
        <v>46</v>
      </c>
      <c r="D18" s="22" t="s">
        <v>47</v>
      </c>
      <c r="E18" s="23" t="s">
        <v>48</v>
      </c>
      <c r="F18" s="24" t="s">
        <v>48</v>
      </c>
      <c r="G18" s="25"/>
      <c r="H18" s="18">
        <v>5</v>
      </c>
      <c r="I18" s="18">
        <v>5</v>
      </c>
      <c r="J18" s="4"/>
    </row>
    <row r="19" ht="30.75" spans="1:10">
      <c r="A19" s="9"/>
      <c r="B19" s="12"/>
      <c r="C19" s="26"/>
      <c r="D19" s="27" t="s">
        <v>49</v>
      </c>
      <c r="E19" s="23" t="s">
        <v>48</v>
      </c>
      <c r="F19" s="24" t="s">
        <v>48</v>
      </c>
      <c r="G19" s="25"/>
      <c r="H19" s="18">
        <v>5</v>
      </c>
      <c r="I19" s="18">
        <v>5</v>
      </c>
      <c r="J19" s="4"/>
    </row>
    <row r="20" ht="15.75" spans="1:10">
      <c r="A20" s="9"/>
      <c r="B20" s="12"/>
      <c r="C20" s="28"/>
      <c r="D20" s="29" t="s">
        <v>50</v>
      </c>
      <c r="E20" s="29" t="s">
        <v>51</v>
      </c>
      <c r="F20" s="29" t="s">
        <v>52</v>
      </c>
      <c r="G20" s="29"/>
      <c r="H20" s="18">
        <v>5</v>
      </c>
      <c r="I20" s="18">
        <v>5</v>
      </c>
      <c r="J20" s="5"/>
    </row>
    <row r="21" ht="30.75" spans="1:10">
      <c r="A21" s="9"/>
      <c r="B21" s="12" t="s">
        <v>53</v>
      </c>
      <c r="C21" s="12" t="s">
        <v>54</v>
      </c>
      <c r="D21" s="5" t="s">
        <v>55</v>
      </c>
      <c r="E21" s="5" t="s">
        <v>55</v>
      </c>
      <c r="F21" s="30" t="s">
        <v>55</v>
      </c>
      <c r="G21" s="31"/>
      <c r="H21" s="5"/>
      <c r="I21" s="4"/>
      <c r="J21" s="4"/>
    </row>
    <row r="22" ht="90.75" spans="1:10">
      <c r="A22" s="9"/>
      <c r="B22" s="12"/>
      <c r="C22" s="12" t="s">
        <v>56</v>
      </c>
      <c r="D22" s="5" t="s">
        <v>57</v>
      </c>
      <c r="E22" s="5" t="s">
        <v>58</v>
      </c>
      <c r="F22" s="10" t="s">
        <v>58</v>
      </c>
      <c r="G22" s="11"/>
      <c r="H22" s="5">
        <v>30</v>
      </c>
      <c r="I22" s="4">
        <v>28</v>
      </c>
      <c r="J22" s="5" t="s">
        <v>59</v>
      </c>
    </row>
    <row r="23" ht="30.75" spans="1:10">
      <c r="A23" s="9"/>
      <c r="B23" s="12"/>
      <c r="C23" s="12" t="s">
        <v>60</v>
      </c>
      <c r="D23" s="5" t="s">
        <v>55</v>
      </c>
      <c r="E23" s="5" t="s">
        <v>55</v>
      </c>
      <c r="F23" s="30" t="s">
        <v>55</v>
      </c>
      <c r="G23" s="31"/>
      <c r="H23" s="5"/>
      <c r="I23" s="4"/>
      <c r="J23" s="4"/>
    </row>
    <row r="24" ht="30.75" spans="1:10">
      <c r="A24" s="9"/>
      <c r="B24" s="12"/>
      <c r="C24" s="12" t="s">
        <v>61</v>
      </c>
      <c r="D24" s="5" t="s">
        <v>55</v>
      </c>
      <c r="E24" s="5" t="s">
        <v>55</v>
      </c>
      <c r="F24" s="30" t="s">
        <v>55</v>
      </c>
      <c r="G24" s="31"/>
      <c r="H24" s="5"/>
      <c r="I24" s="4"/>
      <c r="J24" s="4"/>
    </row>
    <row r="25" ht="60.75" spans="1:10">
      <c r="A25" s="9"/>
      <c r="B25" s="12" t="s">
        <v>62</v>
      </c>
      <c r="C25" s="12" t="s">
        <v>63</v>
      </c>
      <c r="D25" s="5" t="s">
        <v>64</v>
      </c>
      <c r="E25" s="4" t="s">
        <v>65</v>
      </c>
      <c r="F25" s="32">
        <v>0.9</v>
      </c>
      <c r="G25" s="31"/>
      <c r="H25" s="5">
        <v>10</v>
      </c>
      <c r="I25" s="4">
        <v>8</v>
      </c>
      <c r="J25" s="5" t="s">
        <v>66</v>
      </c>
    </row>
    <row r="26" ht="15.75" spans="1:10">
      <c r="A26" s="33" t="s">
        <v>67</v>
      </c>
      <c r="B26" s="33"/>
      <c r="C26" s="33"/>
      <c r="D26" s="33"/>
      <c r="E26" s="33"/>
      <c r="F26" s="33"/>
      <c r="G26" s="33"/>
      <c r="H26" s="33">
        <v>100</v>
      </c>
      <c r="I26" s="39">
        <f>SUM(I15:I25)+J8</f>
        <v>91.2038244688905</v>
      </c>
      <c r="J26" s="4"/>
    </row>
    <row r="27" ht="161" customHeight="1" spans="1:10">
      <c r="A27" s="34" t="s">
        <v>68</v>
      </c>
      <c r="B27" s="35"/>
      <c r="C27" s="35"/>
      <c r="D27" s="35"/>
      <c r="E27" s="35"/>
      <c r="F27" s="35"/>
      <c r="G27" s="35"/>
      <c r="H27" s="35"/>
      <c r="I27" s="35"/>
      <c r="J27" s="35"/>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8:C20"/>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2015-06-06T18:17:00Z</dcterms:created>
  <cp:lastPrinted>2020-04-24T02:17:00Z</cp:lastPrinted>
  <dcterms:modified xsi:type="dcterms:W3CDTF">2022-06-02T01:25:11Z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DE4F6ED65C3149ED955B11B9BFD87F3D</vt:lpwstr>
  </property>
</Properties>
</file>