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<sst xmlns="http://schemas.openxmlformats.org/spreadsheetml/2006/main" count="91" uniqueCount="72">
  <si>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</si>
  <si>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</si>
  <si>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</si>
  <si>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</si>
  <si>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暖心计划（下达）</t>
  </si>
  <si>
    <t>主管部门</t>
  </si>
  <si>
    <t>北京市卫生健康委员会</t>
  </si>
  <si>
    <t>实施单位</t>
  </si>
  <si>
    <t>北京市计划生育协会</t>
  </si>
  <si>
    <t>项目负责人</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</si>
  <si>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</si>
  <si>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</si>
  <si>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</si>
  <si>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</si>
  <si>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</si>
  <si>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</si>
  <si>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</si>
  <si>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</si>
  <si>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</si>
  <si>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</si>
  <si>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</si>
  <si>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</si>
  <si>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</si>
  <si>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</si>
  <si>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</si>
  <si>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</si>
  <si>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为全市享受独生子女死亡特别扶助的老人投保暖心计划综合保险，按照保险条款为所有投保老人发放养老金，为出险老人理赔，为老人提供养老、健康、医疗保障。</t>
  </si>
  <si>
    <t>已完成为全市享受独生子女死亡特别扶助的老人投保暖心计划综合保险，按照保险条款为所有投保老人发放养老金，为出险老人理赔，为老人提供养老、健康、医疗保障。</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</si>
  <si>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</si>
  <si>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</si>
  <si>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</si>
  <si>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</si>
  <si>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</si>
  <si>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</si>
  <si>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</si>
  <si>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</si>
  <si>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</si>
  <si>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</si>
  <si>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投保人次</t>
  </si>
  <si>
    <t>18997人次</t>
  </si>
  <si>
    <t>18649人次</t>
  </si>
  <si>
    <t>以当年失独老人的实际人数投保</t>
  </si>
  <si>
    <t>投保标准</t>
  </si>
  <si>
    <t>2789元/人</t>
  </si>
  <si>
    <t>质量指标</t>
  </si>
  <si>
    <t>男60岁 女55岁领取2900元养老年金，发放率100%</t>
  </si>
  <si>
    <t>15633人符合领取养老年金要求，发放率100%</t>
  </si>
  <si>
    <t>实际发放养老年金15633人，发放率100%</t>
  </si>
  <si>
    <t>时效指标</t>
  </si>
  <si>
    <t>开展公开招标时间及签订合同时间。</t>
  </si>
  <si>
    <t>2021年完成项目招标采购工作并签订合同，2021年11月16号。</t>
  </si>
  <si>
    <t>养老金发放时间</t>
  </si>
  <si>
    <t>2021年12月底</t>
  </si>
  <si>
    <t>成本指标</t>
  </si>
  <si>
    <t>预算控制总额</t>
  </si>
  <si>
    <t>5298.4055万元</t>
  </si>
  <si>
    <t>5149.194万元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</si>
  <si>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</si>
  <si>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</si>
  <si>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</si>
  <si>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</si>
  <si>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促进社会问题解决，促进社会的安定和谐</t>
  </si>
  <si>
    <t>效益指标量化不足，效益呈现不充分</t>
  </si>
  <si>
    <t>生态效益
指标</t>
  </si>
  <si>
    <t>可持续影响指标</t>
  </si>
  <si>
    <t>利于贯彻和落实科学发展观，促进社会和谐发展</t>
  </si>
  <si>
    <r>
      <rPr>
        <sz val="12"/>
        <color theme="1"/>
        <rFont val="宋体"/>
        <charset val="134"/>
      </rPr>
      <t>满意度
指标
（1</t>
    </r>
    <r>
      <rPr>
        <sz val="12"/>
        <color theme="1"/>
        <rFont val="宋体"/>
        <charset val="134"/>
      </rPr>
      <t>0</t>
    </r>
    <r>
      <rPr>
        <sz val="12"/>
        <color theme="1"/>
        <rFont val="宋体"/>
        <charset val="134"/>
      </rPr>
      <t>分）</t>
    </r>
  </si>
  <si>
    <t>服务对象满意度指标</t>
  </si>
  <si>
    <t>失独家庭对项目的满意度</t>
  </si>
  <si>
    <t>≥70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</si>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</sst>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rgb="FFFF0000"/>
      <name val="等线"/>
      <charset val="0"/>
      <scheme val="minor"/>
    </font>
    <font>
      <u/>
      <sz val="11"/>
      <color rgb="FF0000FF"/>
      <name val="等线"/>
      <charset val="0"/>
      <scheme val="minor"/>
    </font>
    <font>
      <i/>
      <sz val="11"/>
      <color rgb="FF7F7F7F"/>
      <name val="等线"/>
      <charset val="0"/>
      <scheme val="minor"/>
    </font>
    <font>
      <sz val="11"/>
      <color theme="0"/>
      <name val="等线"/>
      <charset val="0"/>
      <scheme val="minor"/>
    </font>
    <font>
      <sz val="11"/>
      <color theme="1"/>
      <name val="等线"/>
      <charset val="0"/>
      <scheme val="minor"/>
    </font>
    <font>
      <sz val="11"/>
      <color rgb="FF9C0006"/>
      <name val="等线"/>
      <charset val="0"/>
      <scheme val="minor"/>
    </font>
    <font>
      <b/>
      <sz val="11"/>
      <color rgb="FF3F3F3F"/>
      <name val="等线"/>
      <charset val="0"/>
      <scheme val="minor"/>
    </font>
    <font>
      <b/>
      <sz val="13"/>
      <color theme="3"/>
      <name val="等线"/>
      <charset val="134"/>
      <scheme val="minor"/>
    </font>
    <font>
      <sz val="11"/>
      <color rgb="FF3F3F76"/>
      <name val="等线"/>
      <charset val="0"/>
      <scheme val="minor"/>
    </font>
    <font>
      <b/>
      <sz val="18"/>
      <color theme="3"/>
      <name val="等线"/>
      <charset val="134"/>
      <scheme val="minor"/>
    </font>
    <font>
      <sz val="11"/>
      <color rgb="FFFA7D00"/>
      <name val="等线"/>
      <charset val="0"/>
      <scheme val="minor"/>
    </font>
    <font>
      <b/>
      <sz val="11"/>
      <color rgb="FFFFFFFF"/>
      <name val="等线"/>
      <charset val="0"/>
      <scheme val="minor"/>
    </font>
    <font>
      <u/>
      <sz val="11"/>
      <color rgb="FF800080"/>
      <name val="等线"/>
      <charset val="0"/>
      <scheme val="minor"/>
    </font>
    <font>
      <b/>
      <sz val="11"/>
      <color theme="3"/>
      <name val="等线"/>
      <charset val="134"/>
      <scheme val="minor"/>
    </font>
    <font>
      <b/>
      <sz val="15"/>
      <color theme="3"/>
      <name val="等线"/>
      <charset val="134"/>
      <scheme val="minor"/>
    </font>
    <font>
      <sz val="11"/>
      <color rgb="FF006100"/>
      <name val="等线"/>
      <charset val="0"/>
      <scheme val="minor"/>
    </font>
    <font>
      <sz val="11"/>
      <color rgb="FF9C6500"/>
      <name val="等线"/>
      <charset val="0"/>
      <scheme val="minor"/>
    </font>
    <font>
      <b/>
      <sz val="11"/>
      <color rgb="FFFA7D00"/>
      <name val="等线"/>
      <charset val="0"/>
      <scheme val="minor"/>
    </font>
    <font>
      <b/>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9"/>
        <bgColor indexed="64"/>
      </patternFill>
    </fill>
    <fill>
      <patternFill patternType="solid">
        <fgColor theme="6"/>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8"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2" fillId="4" borderId="0" applyNumberFormat="0" applyBorder="0" applyAlignment="0" applyProtection="0">
      <alignment vertical="center"/>
    </xf>
    <xf numFmtId="0" fontId="16"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1" fillId="1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2" borderId="10" applyNumberFormat="0" applyFont="0" applyAlignment="0" applyProtection="0">
      <alignment vertical="center"/>
    </xf>
    <xf numFmtId="0" fontId="11" fillId="18" borderId="0" applyNumberFormat="0" applyBorder="0" applyAlignment="0" applyProtection="0">
      <alignment vertical="center"/>
    </xf>
    <xf numFmtId="0" fontId="2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0" borderId="8" applyNumberFormat="0" applyFill="0" applyAlignment="0" applyProtection="0">
      <alignment vertical="center"/>
    </xf>
    <xf numFmtId="0" fontId="15" fillId="0" borderId="8" applyNumberFormat="0" applyFill="0" applyAlignment="0" applyProtection="0">
      <alignment vertical="center"/>
    </xf>
    <xf numFmtId="0" fontId="11" fillId="15" borderId="0" applyNumberFormat="0" applyBorder="0" applyAlignment="0" applyProtection="0">
      <alignment vertical="center"/>
    </xf>
    <xf numFmtId="0" fontId="21" fillId="0" borderId="13" applyNumberFormat="0" applyFill="0" applyAlignment="0" applyProtection="0">
      <alignment vertical="center"/>
    </xf>
    <xf numFmtId="0" fontId="11" fillId="22" borderId="0" applyNumberFormat="0" applyBorder="0" applyAlignment="0" applyProtection="0">
      <alignment vertical="center"/>
    </xf>
    <xf numFmtId="0" fontId="14" fillId="10" borderId="7" applyNumberFormat="0" applyAlignment="0" applyProtection="0">
      <alignment vertical="center"/>
    </xf>
    <xf numFmtId="0" fontId="25" fillId="10" borderId="9" applyNumberFormat="0" applyAlignment="0" applyProtection="0">
      <alignment vertical="center"/>
    </xf>
    <xf numFmtId="0" fontId="19" fillId="14" borderId="12" applyNumberFormat="0" applyAlignment="0" applyProtection="0">
      <alignment vertical="center"/>
    </xf>
    <xf numFmtId="0" fontId="12" fillId="26" borderId="0" applyNumberFormat="0" applyBorder="0" applyAlignment="0" applyProtection="0">
      <alignment vertical="center"/>
    </xf>
    <xf numFmtId="0" fontId="11" fillId="8" borderId="0" applyNumberFormat="0" applyBorder="0" applyAlignment="0" applyProtection="0">
      <alignment vertical="center"/>
    </xf>
    <xf numFmtId="0" fontId="18" fillId="0" borderId="11" applyNumberFormat="0" applyFill="0" applyAlignment="0" applyProtection="0">
      <alignment vertical="center"/>
    </xf>
    <xf numFmtId="0" fontId="26" fillId="0" borderId="14" applyNumberFormat="0" applyFill="0" applyAlignment="0" applyProtection="0">
      <alignment vertical="center"/>
    </xf>
    <xf numFmtId="0" fontId="23" fillId="19" borderId="0" applyNumberFormat="0" applyBorder="0" applyAlignment="0" applyProtection="0">
      <alignment vertical="center"/>
    </xf>
    <xf numFmtId="0" fontId="24" fillId="21" borderId="0" applyNumberFormat="0" applyBorder="0" applyAlignment="0" applyProtection="0">
      <alignment vertical="center"/>
    </xf>
    <xf numFmtId="0" fontId="12" fillId="13" borderId="0" applyNumberFormat="0" applyBorder="0" applyAlignment="0" applyProtection="0">
      <alignment vertical="center"/>
    </xf>
    <xf numFmtId="0" fontId="11" fillId="20" borderId="0" applyNumberFormat="0" applyBorder="0" applyAlignment="0" applyProtection="0">
      <alignment vertical="center"/>
    </xf>
    <xf numFmtId="0" fontId="12" fillId="25" borderId="0" applyNumberFormat="0" applyBorder="0" applyAlignment="0" applyProtection="0">
      <alignment vertical="center"/>
    </xf>
    <xf numFmtId="0" fontId="12" fillId="28" borderId="0" applyNumberFormat="0" applyBorder="0" applyAlignment="0" applyProtection="0">
      <alignment vertical="center"/>
    </xf>
    <xf numFmtId="0" fontId="12" fillId="17" borderId="0" applyNumberFormat="0" applyBorder="0" applyAlignment="0" applyProtection="0">
      <alignment vertical="center"/>
    </xf>
    <xf numFmtId="0" fontId="12" fillId="7" borderId="0" applyNumberFormat="0" applyBorder="0" applyAlignment="0" applyProtection="0">
      <alignment vertical="center"/>
    </xf>
    <xf numFmtId="0" fontId="11" fillId="3" borderId="0" applyNumberFormat="0" applyBorder="0" applyAlignment="0" applyProtection="0">
      <alignment vertical="center"/>
    </xf>
    <xf numFmtId="0" fontId="11" fillId="24" borderId="0" applyNumberFormat="0" applyBorder="0" applyAlignment="0" applyProtection="0">
      <alignment vertical="center"/>
    </xf>
    <xf numFmtId="0" fontId="12" fillId="23" borderId="0" applyNumberFormat="0" applyBorder="0" applyAlignment="0" applyProtection="0">
      <alignment vertical="center"/>
    </xf>
    <xf numFmtId="0" fontId="12" fillId="27" borderId="0" applyNumberFormat="0" applyBorder="0" applyAlignment="0" applyProtection="0">
      <alignment vertical="center"/>
    </xf>
    <xf numFmtId="0" fontId="11" fillId="29" borderId="0" applyNumberFormat="0" applyBorder="0" applyAlignment="0" applyProtection="0">
      <alignment vertical="center"/>
    </xf>
    <xf numFmtId="0" fontId="12" fillId="6" borderId="0" applyNumberFormat="0" applyBorder="0" applyAlignment="0" applyProtection="0">
      <alignment vertical="center"/>
    </xf>
    <xf numFmtId="0" fontId="11" fillId="30" borderId="0" applyNumberFormat="0" applyBorder="0" applyAlignment="0" applyProtection="0">
      <alignment vertical="center"/>
    </xf>
    <xf numFmtId="0" fontId="11" fillId="2" borderId="0" applyNumberFormat="0" applyBorder="0" applyAlignment="0" applyProtection="0">
      <alignment vertical="center"/>
    </xf>
    <xf numFmtId="0" fontId="12" fillId="31" borderId="0" applyNumberFormat="0" applyBorder="0" applyAlignment="0" applyProtection="0">
      <alignment vertical="center"/>
    </xf>
    <xf numFmtId="0" fontId="11" fillId="32" borderId="0" applyNumberFormat="0" applyBorder="0" applyAlignment="0" applyProtection="0">
      <alignment vertical="center"/>
    </xf>
  </cellStyleXfs>
  <cellXfs count="46">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7" fillId="0" borderId="1" xfId="0" applyFont="1" applyFill="1" applyBorder="1" applyAlignment="1">
      <alignment horizontal="center" vertical="center"/>
    </xf>
    <xf numFmtId="0" fontId="4" fillId="0" borderId="6" xfId="0" applyFont="1" applyFill="1" applyBorder="1" applyAlignment="1">
      <alignment horizontal="left" vertical="center" wrapText="1"/>
    </xf>
    <xf numFmtId="0" fontId="4" fillId="0" borderId="6" xfId="0" applyFont="1" applyFill="1" applyBorder="1" applyAlignment="1">
      <alignment horizontal="left" vertical="center"/>
    </xf>
    <xf numFmtId="10" fontId="4" fillId="0" borderId="1" xfId="11"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9" fontId="4" fillId="0" borderId="1" xfId="11" applyFont="1" applyFill="1" applyBorder="1" applyAlignment="1">
      <alignment horizontal="center" vertical="center"/>
    </xf>
    <xf numFmtId="0" fontId="0" fillId="0" borderId="0" xfId="0" applyFill="1" applyAlignment="1">
      <alignment wrapText="1"/>
    </xf>
    <xf numFmtId="176" fontId="7"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Normal="100" workbookViewId="0">
      <selection activeCell="A1" sqref="$A1:$XFD1048576"/>
    </sheetView>
  </sheetViews>
  <sheetFormatPr defaultColWidth="9" defaultRowHeight="14"/>
  <cols>
    <col min="1" max="1" width="5.33333333333333" style="1" customWidth="1"/>
    <col min="2" max="2" width="7.75" style="1" customWidth="1"/>
    <col min="3" max="3" width="12.25" style="1" customWidth="1"/>
    <col min="4" max="4" width="17.75" style="1" customWidth="1"/>
    <col min="5" max="5" width="19.5" style="1" customWidth="1"/>
    <col min="6" max="6" width="13.3333333333333" style="1" customWidth="1"/>
    <col min="7" max="7" width="11.6666666666667" style="1" customWidth="1"/>
    <col min="8" max="8" width="12.5" style="1" customWidth="1"/>
    <col min="9" max="9" width="11" style="1" customWidth="1"/>
    <col min="10" max="10" width="25.5" style="1" customWidth="1"/>
    <col min="11" max="11" width="13.6666666666667" style="1" customWidth="1"/>
    <col min="12"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6"/>
      <c r="G5" s="5" t="s">
        <v>7</v>
      </c>
      <c r="H5" s="7" t="s">
        <v>8</v>
      </c>
      <c r="I5" s="7"/>
      <c r="J5" s="7"/>
    </row>
    <row r="6" ht="20" customHeight="1" spans="1:10">
      <c r="A6" s="5" t="s">
        <v>9</v>
      </c>
      <c r="B6" s="5"/>
      <c r="C6" s="5"/>
      <c r="D6" s="8"/>
      <c r="E6" s="8"/>
      <c r="F6" s="6"/>
      <c r="G6" s="5" t="s">
        <v>10</v>
      </c>
      <c r="H6" s="9"/>
      <c r="I6" s="9"/>
      <c r="J6" s="9"/>
    </row>
    <row r="7" ht="30.75" spans="1:10">
      <c r="A7" s="10" t="s">
        <v>11</v>
      </c>
      <c r="B7" s="10"/>
      <c r="C7" s="10"/>
      <c r="D7" s="5"/>
      <c r="E7" s="10" t="s">
        <v>12</v>
      </c>
      <c r="F7" s="10" t="s">
        <v>13</v>
      </c>
      <c r="G7" s="10" t="s">
        <v>14</v>
      </c>
      <c r="H7" s="10" t="s">
        <v>15</v>
      </c>
      <c r="I7" s="10" t="s">
        <v>16</v>
      </c>
      <c r="J7" s="5" t="s">
        <v>17</v>
      </c>
    </row>
    <row r="8" ht="20" customHeight="1" spans="1:10">
      <c r="A8" s="10"/>
      <c r="B8" s="10"/>
      <c r="C8" s="10"/>
      <c r="D8" s="11" t="s">
        <v>18</v>
      </c>
      <c r="E8" s="5">
        <v>5298.4055</v>
      </c>
      <c r="F8" s="5">
        <v>5298.4055</v>
      </c>
      <c r="G8" s="12">
        <v>5149.194</v>
      </c>
      <c r="H8" s="5">
        <v>10</v>
      </c>
      <c r="I8" s="41">
        <f>G8/F8</f>
        <v>0.971838414405994</v>
      </c>
      <c r="J8" s="42">
        <f>10*I8</f>
        <v>9.71838414405994</v>
      </c>
    </row>
    <row r="9" ht="45.75" spans="1:10">
      <c r="A9" s="10"/>
      <c r="B9" s="10"/>
      <c r="C9" s="10"/>
      <c r="D9" s="13" t="s">
        <v>19</v>
      </c>
      <c r="E9" s="5">
        <v>5298.4055</v>
      </c>
      <c r="F9" s="5">
        <v>5298.4055</v>
      </c>
      <c r="G9" s="12">
        <v>5149.194</v>
      </c>
      <c r="H9" s="5" t="s">
        <v>20</v>
      </c>
      <c r="I9" s="41">
        <f>G9/F9</f>
        <v>0.971838414405994</v>
      </c>
      <c r="J9" s="10" t="s">
        <v>20</v>
      </c>
    </row>
    <row r="10" ht="25" customHeight="1" spans="1:10">
      <c r="A10" s="10"/>
      <c r="B10" s="10"/>
      <c r="C10" s="10"/>
      <c r="D10" s="5" t="s">
        <v>21</v>
      </c>
      <c r="E10" s="5">
        <v>0</v>
      </c>
      <c r="F10" s="5">
        <v>0</v>
      </c>
      <c r="G10" s="5">
        <v>0</v>
      </c>
      <c r="H10" s="5" t="s">
        <v>20</v>
      </c>
      <c r="I10" s="43"/>
      <c r="J10" s="10" t="s">
        <v>20</v>
      </c>
    </row>
    <row r="11" ht="19" customHeight="1" spans="1:10">
      <c r="A11" s="10"/>
      <c r="B11" s="10"/>
      <c r="C11" s="10"/>
      <c r="D11" s="6" t="s">
        <v>22</v>
      </c>
      <c r="E11" s="5">
        <v>0</v>
      </c>
      <c r="F11" s="5">
        <v>0</v>
      </c>
      <c r="G11" s="5">
        <v>0</v>
      </c>
      <c r="H11" s="5" t="s">
        <v>20</v>
      </c>
      <c r="I11" s="43"/>
      <c r="J11" s="10" t="s">
        <v>20</v>
      </c>
    </row>
    <row r="12" ht="26" customHeight="1" spans="1:10">
      <c r="A12" s="14" t="s">
        <v>23</v>
      </c>
      <c r="B12" s="10" t="s">
        <v>24</v>
      </c>
      <c r="C12" s="10"/>
      <c r="D12" s="10"/>
      <c r="E12" s="10"/>
      <c r="F12" s="10" t="s">
        <v>25</v>
      </c>
      <c r="G12" s="10"/>
      <c r="H12" s="10"/>
      <c r="I12" s="10"/>
      <c r="J12" s="10"/>
    </row>
    <row r="13" ht="75" customHeight="1" spans="1:10">
      <c r="A13" s="14"/>
      <c r="B13" s="10" t="s">
        <v>26</v>
      </c>
      <c r="C13" s="10"/>
      <c r="D13" s="10"/>
      <c r="E13" s="10"/>
      <c r="F13" s="10" t="s">
        <v>27</v>
      </c>
      <c r="G13" s="10"/>
      <c r="H13" s="10"/>
      <c r="I13" s="10"/>
      <c r="J13" s="10"/>
    </row>
    <row r="14" ht="30.75" spans="1:10">
      <c r="A14" s="14" t="s">
        <v>28</v>
      </c>
      <c r="B14" s="10" t="s">
        <v>29</v>
      </c>
      <c r="C14" s="5" t="s">
        <v>30</v>
      </c>
      <c r="D14" s="5" t="s">
        <v>31</v>
      </c>
      <c r="E14" s="5" t="s">
        <v>32</v>
      </c>
      <c r="F14" s="15" t="s">
        <v>33</v>
      </c>
      <c r="G14" s="16"/>
      <c r="H14" s="10" t="s">
        <v>34</v>
      </c>
      <c r="I14" s="10" t="s">
        <v>17</v>
      </c>
      <c r="J14" s="10" t="s">
        <v>35</v>
      </c>
    </row>
    <row r="15" ht="37" customHeight="1" spans="1:10">
      <c r="A15" s="14"/>
      <c r="B15" s="17" t="s">
        <v>36</v>
      </c>
      <c r="C15" s="18" t="s">
        <v>37</v>
      </c>
      <c r="D15" s="5" t="s">
        <v>38</v>
      </c>
      <c r="E15" s="5" t="s">
        <v>39</v>
      </c>
      <c r="F15" s="19" t="s">
        <v>40</v>
      </c>
      <c r="G15" s="20"/>
      <c r="H15" s="10">
        <v>6</v>
      </c>
      <c r="I15" s="10">
        <v>5.89</v>
      </c>
      <c r="J15" s="10" t="s">
        <v>41</v>
      </c>
    </row>
    <row r="16" ht="24" customHeight="1" spans="1:10">
      <c r="A16" s="14"/>
      <c r="B16" s="17"/>
      <c r="C16" s="21"/>
      <c r="D16" s="22" t="s">
        <v>42</v>
      </c>
      <c r="E16" s="22" t="s">
        <v>43</v>
      </c>
      <c r="F16" s="23" t="s">
        <v>43</v>
      </c>
      <c r="G16" s="24"/>
      <c r="H16" s="10">
        <v>6</v>
      </c>
      <c r="I16" s="10">
        <v>6</v>
      </c>
      <c r="J16" s="5"/>
    </row>
    <row r="17" ht="45.75" spans="1:10">
      <c r="A17" s="14"/>
      <c r="B17" s="17"/>
      <c r="C17" s="5" t="s">
        <v>44</v>
      </c>
      <c r="D17" s="25" t="s">
        <v>45</v>
      </c>
      <c r="E17" s="26" t="s">
        <v>46</v>
      </c>
      <c r="F17" s="27" t="s">
        <v>47</v>
      </c>
      <c r="G17" s="28"/>
      <c r="H17" s="10">
        <v>13</v>
      </c>
      <c r="I17" s="10">
        <v>13</v>
      </c>
      <c r="J17" s="5"/>
    </row>
    <row r="18" ht="63" customHeight="1" spans="1:11">
      <c r="A18" s="14"/>
      <c r="B18" s="17"/>
      <c r="C18" s="29" t="s">
        <v>48</v>
      </c>
      <c r="D18" s="10" t="s">
        <v>49</v>
      </c>
      <c r="E18" s="30" t="s">
        <v>50</v>
      </c>
      <c r="F18" s="31" t="s">
        <v>50</v>
      </c>
      <c r="G18" s="32"/>
      <c r="H18" s="10">
        <v>6</v>
      </c>
      <c r="I18" s="10">
        <v>6</v>
      </c>
      <c r="J18" s="5"/>
      <c r="K18" s="44"/>
    </row>
    <row r="19" ht="63" customHeight="1" spans="1:11">
      <c r="A19" s="14"/>
      <c r="B19" s="17"/>
      <c r="C19" s="33"/>
      <c r="D19" s="5" t="s">
        <v>51</v>
      </c>
      <c r="E19" s="30" t="s">
        <v>52</v>
      </c>
      <c r="F19" s="34" t="s">
        <v>52</v>
      </c>
      <c r="G19" s="35"/>
      <c r="H19" s="10">
        <v>6</v>
      </c>
      <c r="I19" s="10">
        <v>6</v>
      </c>
      <c r="J19" s="5"/>
      <c r="K19" s="44"/>
    </row>
    <row r="20" ht="24" customHeight="1" spans="1:10">
      <c r="A20" s="14"/>
      <c r="B20" s="17"/>
      <c r="C20" s="5" t="s">
        <v>53</v>
      </c>
      <c r="D20" s="5" t="s">
        <v>54</v>
      </c>
      <c r="E20" s="5" t="s">
        <v>55</v>
      </c>
      <c r="F20" s="36" t="s">
        <v>56</v>
      </c>
      <c r="G20" s="37"/>
      <c r="H20" s="10">
        <v>13</v>
      </c>
      <c r="I20" s="10">
        <v>13</v>
      </c>
      <c r="J20" s="5"/>
    </row>
    <row r="21" ht="30.75" spans="1:10">
      <c r="A21" s="14"/>
      <c r="B21" s="17" t="s">
        <v>57</v>
      </c>
      <c r="C21" s="17" t="s">
        <v>58</v>
      </c>
      <c r="D21" s="10" t="s">
        <v>59</v>
      </c>
      <c r="E21" s="10" t="s">
        <v>59</v>
      </c>
      <c r="F21" s="19" t="s">
        <v>59</v>
      </c>
      <c r="G21" s="20"/>
      <c r="H21" s="10"/>
      <c r="I21" s="5"/>
      <c r="J21" s="5"/>
    </row>
    <row r="22" ht="45.75" spans="1:10">
      <c r="A22" s="14"/>
      <c r="B22" s="17"/>
      <c r="C22" s="17" t="s">
        <v>60</v>
      </c>
      <c r="D22" s="10" t="s">
        <v>61</v>
      </c>
      <c r="E22" s="10" t="s">
        <v>61</v>
      </c>
      <c r="F22" s="15" t="s">
        <v>61</v>
      </c>
      <c r="G22" s="16"/>
      <c r="H22" s="10">
        <v>15</v>
      </c>
      <c r="I22" s="5">
        <v>14</v>
      </c>
      <c r="J22" s="10" t="s">
        <v>62</v>
      </c>
    </row>
    <row r="23" ht="30.75" spans="1:10">
      <c r="A23" s="14"/>
      <c r="B23" s="17"/>
      <c r="C23" s="17" t="s">
        <v>63</v>
      </c>
      <c r="D23" s="10" t="s">
        <v>59</v>
      </c>
      <c r="E23" s="10" t="s">
        <v>59</v>
      </c>
      <c r="F23" s="19" t="s">
        <v>59</v>
      </c>
      <c r="G23" s="20"/>
      <c r="H23" s="10"/>
      <c r="I23" s="5"/>
      <c r="J23" s="5"/>
    </row>
    <row r="24" ht="45.75" spans="1:10">
      <c r="A24" s="14"/>
      <c r="B24" s="17"/>
      <c r="C24" s="17" t="s">
        <v>64</v>
      </c>
      <c r="D24" s="10" t="s">
        <v>65</v>
      </c>
      <c r="E24" s="10" t="s">
        <v>65</v>
      </c>
      <c r="F24" s="15" t="s">
        <v>65</v>
      </c>
      <c r="G24" s="16"/>
      <c r="H24" s="10">
        <v>15</v>
      </c>
      <c r="I24" s="5">
        <v>15</v>
      </c>
      <c r="J24" s="5"/>
    </row>
    <row r="25" ht="60.75" spans="1:10">
      <c r="A25" s="14"/>
      <c r="B25" s="17" t="s">
        <v>66</v>
      </c>
      <c r="C25" s="17" t="s">
        <v>67</v>
      </c>
      <c r="D25" s="10" t="s">
        <v>68</v>
      </c>
      <c r="E25" s="5" t="s">
        <v>69</v>
      </c>
      <c r="F25" s="19" t="s">
        <v>69</v>
      </c>
      <c r="G25" s="20"/>
      <c r="H25" s="10">
        <v>10</v>
      </c>
      <c r="I25" s="5">
        <v>10</v>
      </c>
      <c r="J25" s="10"/>
    </row>
    <row r="26" ht="15.75" spans="1:10">
      <c r="A26" s="38" t="s">
        <v>70</v>
      </c>
      <c r="B26" s="38"/>
      <c r="C26" s="38"/>
      <c r="D26" s="38"/>
      <c r="E26" s="38"/>
      <c r="F26" s="38"/>
      <c r="G26" s="38"/>
      <c r="H26" s="38">
        <v>100</v>
      </c>
      <c r="I26" s="45">
        <f>SUM(I15:I25)+J8</f>
        <v>98.6083841440599</v>
      </c>
      <c r="J26" s="5"/>
    </row>
    <row r="27" ht="161" customHeight="1" spans="1:10">
      <c r="A27" s="39" t="s">
        <v>71</v>
      </c>
      <c r="B27" s="40"/>
      <c r="C27" s="40"/>
      <c r="D27" s="40"/>
      <c r="E27" s="40"/>
      <c r="F27" s="40"/>
      <c r="G27" s="40"/>
      <c r="H27" s="40"/>
      <c r="I27" s="40"/>
      <c r="J27" s="40"/>
    </row>
  </sheetData>
  <mergeCells count="35">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C15:C16"/>
    <mergeCell ref="C18:C19"/>
    <mergeCell ref="A7:C11"/>
  </mergeCells>
  <pageMargins left="0.708661417322835" right="0.511811023622047" top="0.551181102362205" bottom="0.551181102362205" header="0.31496062992126" footer="0.31496062992126"/>
  <pageSetup paperSize="9" scale="95"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刘雅琳</cp:lastModifiedBy>
  <dcterms:created xsi:type="dcterms:W3CDTF">2015-06-07T02:17:00Z</dcterms:created>
  <cp:lastPrinted>2020-04-24T10:17:00Z</cp:lastPrinted>
  <dcterms:modified xsi:type="dcterms:W3CDTF">2022-05-23T02:01:49Z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096FD397E6254A928AFC3DEB0BBFABB6</vt:lpwstr>
  </property>
</Properties>
</file>