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82"/>
  </bookViews>
  <sheets>
    <sheet name="Sheet1" sheetId="1" r:id="rId1"/>
  </sheets>
  <definedNames>
    <definedName name="_xlnm.Print_Area" localSheetId="0">Sheet1!$A$1:$J$27</definedName>
  </definedNames>
  <calcPr calcId="144525"/>
</workbook>
</file>

<file path=xl/comments1.xml><?xml version="1.0" encoding="utf-8"?>
<comments xmlns="http://schemas.openxmlformats.org/spreadsheetml/2006/main">
  <authors>
    <author>86176</author>
  </authors>
  <commentList>
    <comment ref="E17" authorId="0">
      <text>
        <r>
          <rPr>
            <b/>
            <sz val="9"/>
            <rFont val="宋体"/>
            <charset val="134"/>
          </rPr>
          <t>86176:</t>
        </r>
        <r>
          <rPr>
            <sz val="9"/>
            <rFont val="宋体"/>
            <charset val="134"/>
          </rPr>
          <t xml:space="preserve">
是否为100%</t>
        </r>
      </text>
    </comment>
  </commentList>
</comments>
</file>

<file path=xl/sharedStrings.xml><?xml version="1.0" encoding="utf-8"?>
<sst xmlns="http://schemas.openxmlformats.org/spreadsheetml/2006/main" count="89" uniqueCount="72">
  <si>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</si>
  <si>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</si>
  <si>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</si>
  <si>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</si>
  <si>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药品与医疗器械管理</t>
  </si>
  <si>
    <t>主管部门</t>
  </si>
  <si>
    <t>北京市卫生健康委员会</t>
  </si>
  <si>
    <t>实施单位</t>
  </si>
  <si>
    <t>药械处</t>
  </si>
  <si>
    <t>项目负责人</t>
  </si>
  <si>
    <t>刘清华</t>
  </si>
  <si>
    <t>联系电话</t>
  </si>
  <si>
    <t>83970716</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</si>
  <si>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</si>
  <si>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</si>
  <si>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</si>
  <si>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</si>
  <si>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</si>
  <si>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</si>
  <si>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</si>
  <si>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</si>
  <si>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</si>
  <si>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</si>
  <si>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</si>
  <si>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</si>
  <si>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</si>
  <si>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</si>
  <si>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</si>
  <si>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    指导医务人员合理用药，加强特殊药品管理与合理使用，进一步规范医疗机构及其医务人员的用药行为，监督管理医疗机构内部药事工作。落实完善基本药物制度进行基本药物临床应用指南和处方集培训。对医疗机构大型医用设备使用开展监督检查，根据大型医用设备配置管理办法和标准对医疗机构上报的大型医用设备进行审批。完善基本药物和医疗机构药械的集中采购工作。</t>
  </si>
  <si>
    <t xml:space="preserve">    2021年我处经费共计110万元，完成93.83万元，完成率85.3%。2021年在药品和器械方面开展管理工作，完成了二、三级医院处方点评等九个医疗机构药事管理及合理用药监测项目以及大型医用设备配置审批、抗菌药物临床应用管理、药品临床综合评价、药品专项检查等工作。实现了药品器械逐步合理使用目标，达到了医疗服务质量持续提高的效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</si>
  <si>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</si>
  <si>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</si>
  <si>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</si>
  <si>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</si>
  <si>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</si>
  <si>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</si>
  <si>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</si>
  <si>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</si>
  <si>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</si>
  <si>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</si>
  <si>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会议、培训的次数</t>
  </si>
  <si>
    <t>1次</t>
  </si>
  <si>
    <t>开展医疗机构药事管理及合理用药监测项目单位个数</t>
  </si>
  <si>
    <t>9个</t>
  </si>
  <si>
    <t>质量指标</t>
  </si>
  <si>
    <t>培训合格率</t>
  </si>
  <si>
    <t>≥90%</t>
  </si>
  <si>
    <t>时效指标</t>
  </si>
  <si>
    <t>项目完成时间</t>
  </si>
  <si>
    <t>2021年12月31日前完成</t>
  </si>
  <si>
    <t>于2021年12月31日前完成</t>
  </si>
  <si>
    <t>成本指标</t>
  </si>
  <si>
    <t>项目预算控制数</t>
  </si>
  <si>
    <t>110万以内</t>
  </si>
  <si>
    <t>93.83万元</t>
  </si>
  <si>
    <t>效果指标(30分)</t>
  </si>
  <si>
    <t>经济效益
指标</t>
  </si>
  <si>
    <t>无</t>
  </si>
  <si>
    <t>社会效益
指标</t>
  </si>
  <si>
    <t>医疗机构药事服务质量</t>
  </si>
  <si>
    <t>得到提升</t>
  </si>
  <si>
    <t>生态效益
指标</t>
  </si>
  <si>
    <t>可持续影响指标</t>
  </si>
  <si>
    <t>医疗机构药械管理工作质量</t>
  </si>
  <si>
    <t>医疗机构药械管理水平</t>
  </si>
  <si>
    <t>逐步合理使用</t>
  </si>
  <si>
    <r>
      <rPr>
        <sz val="12"/>
        <color theme="1"/>
        <rFont val="宋体"/>
        <charset val="134"/>
      </rPr>
      <t>满意度
指标
（1</t>
    </r>
    <r>
      <rPr>
        <sz val="12"/>
        <color theme="1"/>
        <rFont val="宋体"/>
        <charset val="134"/>
      </rPr>
      <t>0</t>
    </r>
    <r>
      <rPr>
        <sz val="12"/>
        <color theme="1"/>
        <rFont val="宋体"/>
        <charset val="134"/>
      </rPr>
      <t>分）</t>
    </r>
  </si>
  <si>
    <t>服务对象满意度指标</t>
  </si>
  <si>
    <t>学员满意度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</si>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</sst>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1">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indexed="8"/>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b/>
      <sz val="18"/>
      <color theme="3"/>
      <name val="等线"/>
      <charset val="134"/>
      <scheme val="minor"/>
    </font>
    <font>
      <sz val="11"/>
      <color rgb="FF9C0006"/>
      <name val="等线"/>
      <charset val="0"/>
      <scheme val="minor"/>
    </font>
    <font>
      <b/>
      <sz val="15"/>
      <color theme="3"/>
      <name val="等线"/>
      <charset val="134"/>
      <scheme val="minor"/>
    </font>
    <font>
      <sz val="11"/>
      <color rgb="FFFA7D00"/>
      <name val="等线"/>
      <charset val="0"/>
      <scheme val="minor"/>
    </font>
    <font>
      <b/>
      <sz val="11"/>
      <color theme="3"/>
      <name val="等线"/>
      <charset val="134"/>
      <scheme val="minor"/>
    </font>
    <font>
      <sz val="11"/>
      <color rgb="FF3F3F76"/>
      <name val="等线"/>
      <charset val="0"/>
      <scheme val="minor"/>
    </font>
    <font>
      <b/>
      <sz val="13"/>
      <color theme="3"/>
      <name val="等线"/>
      <charset val="134"/>
      <scheme val="minor"/>
    </font>
    <font>
      <u/>
      <sz val="11"/>
      <color rgb="FF0000FF"/>
      <name val="等线"/>
      <charset val="0"/>
      <scheme val="minor"/>
    </font>
    <font>
      <b/>
      <sz val="11"/>
      <color rgb="FFFA7D00"/>
      <name val="等线"/>
      <charset val="0"/>
      <scheme val="minor"/>
    </font>
    <font>
      <sz val="11"/>
      <color rgb="FFFF0000"/>
      <name val="等线"/>
      <charset val="0"/>
      <scheme val="minor"/>
    </font>
    <font>
      <u/>
      <sz val="11"/>
      <color rgb="FF800080"/>
      <name val="等线"/>
      <charset val="0"/>
      <scheme val="minor"/>
    </font>
    <font>
      <b/>
      <sz val="11"/>
      <color theme="1"/>
      <name val="等线"/>
      <charset val="0"/>
      <scheme val="minor"/>
    </font>
    <font>
      <b/>
      <sz val="11"/>
      <color rgb="FFFFFFFF"/>
      <name val="等线"/>
      <charset val="0"/>
      <scheme val="minor"/>
    </font>
    <font>
      <i/>
      <sz val="11"/>
      <color rgb="FF7F7F7F"/>
      <name val="等线"/>
      <charset val="0"/>
      <scheme val="minor"/>
    </font>
    <font>
      <sz val="11"/>
      <color rgb="FF9C6500"/>
      <name val="等线"/>
      <charset val="0"/>
      <scheme val="minor"/>
    </font>
    <font>
      <sz val="11"/>
      <color rgb="FF006100"/>
      <name val="等线"/>
      <charset val="0"/>
      <scheme val="minor"/>
    </font>
    <font>
      <b/>
      <sz val="11"/>
      <color rgb="FF3F3F3F"/>
      <name val="等线"/>
      <charset val="0"/>
      <scheme val="minor"/>
    </font>
    <font>
      <b/>
      <sz val="16"/>
      <color rgb="FF000000"/>
      <name val="宋体"/>
      <charset val="134"/>
    </font>
    <font>
      <sz val="16"/>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6"/>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5" fillId="1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1" fillId="15" borderId="0" applyNumberFormat="0" applyBorder="0" applyAlignment="0" applyProtection="0">
      <alignment vertical="center"/>
    </xf>
    <xf numFmtId="43" fontId="0" fillId="0" borderId="0" applyFont="0" applyFill="0" applyBorder="0" applyAlignment="0" applyProtection="0">
      <alignment vertical="center"/>
    </xf>
    <xf numFmtId="0" fontId="9" fillId="2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8" applyNumberFormat="0" applyFont="0" applyAlignment="0" applyProtection="0">
      <alignment vertical="center"/>
    </xf>
    <xf numFmtId="0" fontId="9" fillId="19"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9" applyNumberFormat="0" applyFill="0" applyAlignment="0" applyProtection="0">
      <alignment vertical="center"/>
    </xf>
    <xf numFmtId="0" fontId="16" fillId="0" borderId="9" applyNumberFormat="0" applyFill="0" applyAlignment="0" applyProtection="0">
      <alignment vertical="center"/>
    </xf>
    <xf numFmtId="0" fontId="9" fillId="13" borderId="0" applyNumberFormat="0" applyBorder="0" applyAlignment="0" applyProtection="0">
      <alignment vertical="center"/>
    </xf>
    <xf numFmtId="0" fontId="14" fillId="0" borderId="11" applyNumberFormat="0" applyFill="0" applyAlignment="0" applyProtection="0">
      <alignment vertical="center"/>
    </xf>
    <xf numFmtId="0" fontId="9" fillId="26" borderId="0" applyNumberFormat="0" applyBorder="0" applyAlignment="0" applyProtection="0">
      <alignment vertical="center"/>
    </xf>
    <xf numFmtId="0" fontId="26" fillId="21" borderId="15" applyNumberFormat="0" applyAlignment="0" applyProtection="0">
      <alignment vertical="center"/>
    </xf>
    <xf numFmtId="0" fontId="18" fillId="21" borderId="12" applyNumberFormat="0" applyAlignment="0" applyProtection="0">
      <alignment vertical="center"/>
    </xf>
    <xf numFmtId="0" fontId="22" fillId="23" borderId="14" applyNumberFormat="0" applyAlignment="0" applyProtection="0">
      <alignment vertical="center"/>
    </xf>
    <xf numFmtId="0" fontId="8" fillId="25" borderId="0" applyNumberFormat="0" applyBorder="0" applyAlignment="0" applyProtection="0">
      <alignment vertical="center"/>
    </xf>
    <xf numFmtId="0" fontId="9" fillId="18" borderId="0" applyNumberFormat="0" applyBorder="0" applyAlignment="0" applyProtection="0">
      <alignment vertical="center"/>
    </xf>
    <xf numFmtId="0" fontId="13" fillId="0" borderId="10" applyNumberFormat="0" applyFill="0" applyAlignment="0" applyProtection="0">
      <alignment vertical="center"/>
    </xf>
    <xf numFmtId="0" fontId="21" fillId="0" borderId="13" applyNumberFormat="0" applyFill="0" applyAlignment="0" applyProtection="0">
      <alignment vertical="center"/>
    </xf>
    <xf numFmtId="0" fontId="25" fillId="28" borderId="0" applyNumberFormat="0" applyBorder="0" applyAlignment="0" applyProtection="0">
      <alignment vertical="center"/>
    </xf>
    <xf numFmtId="0" fontId="24" fillId="27" borderId="0" applyNumberFormat="0" applyBorder="0" applyAlignment="0" applyProtection="0">
      <alignment vertical="center"/>
    </xf>
    <xf numFmtId="0" fontId="8" fillId="30" borderId="0" applyNumberFormat="0" applyBorder="0" applyAlignment="0" applyProtection="0">
      <alignment vertical="center"/>
    </xf>
    <xf numFmtId="0" fontId="9" fillId="16" borderId="0" applyNumberFormat="0" applyBorder="0" applyAlignment="0" applyProtection="0">
      <alignment vertical="center"/>
    </xf>
    <xf numFmtId="0" fontId="8" fillId="22" borderId="0" applyNumberFormat="0" applyBorder="0" applyAlignment="0" applyProtection="0">
      <alignment vertical="center"/>
    </xf>
    <xf numFmtId="0" fontId="8" fillId="12" borderId="0" applyNumberFormat="0" applyBorder="0" applyAlignment="0" applyProtection="0">
      <alignment vertical="center"/>
    </xf>
    <xf numFmtId="0" fontId="8" fillId="3" borderId="0" applyNumberFormat="0" applyBorder="0" applyAlignment="0" applyProtection="0">
      <alignment vertical="center"/>
    </xf>
    <xf numFmtId="0" fontId="8" fillId="29" borderId="0" applyNumberFormat="0" applyBorder="0" applyAlignment="0" applyProtection="0">
      <alignment vertical="center"/>
    </xf>
    <xf numFmtId="0" fontId="9" fillId="32" borderId="0" applyNumberFormat="0" applyBorder="0" applyAlignment="0" applyProtection="0">
      <alignment vertical="center"/>
    </xf>
    <xf numFmtId="0" fontId="9" fillId="24" borderId="0" applyNumberFormat="0" applyBorder="0" applyAlignment="0" applyProtection="0">
      <alignment vertical="center"/>
    </xf>
    <xf numFmtId="0" fontId="8" fillId="10" borderId="0" applyNumberFormat="0" applyBorder="0" applyAlignment="0" applyProtection="0">
      <alignment vertical="center"/>
    </xf>
    <xf numFmtId="0" fontId="8" fillId="6" borderId="0" applyNumberFormat="0" applyBorder="0" applyAlignment="0" applyProtection="0">
      <alignment vertical="center"/>
    </xf>
    <xf numFmtId="0" fontId="9" fillId="9" borderId="0" applyNumberFormat="0" applyBorder="0" applyAlignment="0" applyProtection="0">
      <alignment vertical="center"/>
    </xf>
    <xf numFmtId="0" fontId="8" fillId="2" borderId="0" applyNumberFormat="0" applyBorder="0" applyAlignment="0" applyProtection="0">
      <alignment vertical="center"/>
    </xf>
    <xf numFmtId="0" fontId="9" fillId="11" borderId="0" applyNumberFormat="0" applyBorder="0" applyAlignment="0" applyProtection="0">
      <alignment vertical="center"/>
    </xf>
    <xf numFmtId="0" fontId="9" fillId="31" borderId="0" applyNumberFormat="0" applyBorder="0" applyAlignment="0" applyProtection="0">
      <alignment vertical="center"/>
    </xf>
    <xf numFmtId="0" fontId="8" fillId="5" borderId="0" applyNumberFormat="0" applyBorder="0" applyAlignment="0" applyProtection="0">
      <alignment vertical="center"/>
    </xf>
    <xf numFmtId="0" fontId="9" fillId="8" borderId="0" applyNumberFormat="0" applyBorder="0" applyAlignment="0" applyProtection="0">
      <alignment vertical="center"/>
    </xf>
  </cellStyleXfs>
  <cellXfs count="43">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textRotation="255"/>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7"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70" zoomScaleNormal="100" zoomScaleSheetLayoutView="70" topLeftCell="A16" workbookViewId="0">
      <selection activeCell="F19" sqref="F19:G19"/>
    </sheetView>
  </sheetViews>
  <sheetFormatPr defaultColWidth="9" defaultRowHeight="14.1"/>
  <cols>
    <col min="1" max="1" width="5.33333333333333" customWidth="1"/>
    <col min="2" max="2" width="7.75" customWidth="1"/>
    <col min="3" max="3" width="12.25" customWidth="1"/>
    <col min="4" max="4" width="17.75" customWidth="1"/>
    <col min="5" max="5" width="22.2416666666667"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5" t="s">
        <v>6</v>
      </c>
      <c r="E5" s="5"/>
      <c r="F5" s="5"/>
      <c r="G5" s="5" t="s">
        <v>7</v>
      </c>
      <c r="H5" s="7" t="s">
        <v>8</v>
      </c>
      <c r="I5" s="7"/>
      <c r="J5" s="7"/>
    </row>
    <row r="6" ht="20" customHeight="1" spans="1:10">
      <c r="A6" s="5" t="s">
        <v>9</v>
      </c>
      <c r="B6" s="5"/>
      <c r="C6" s="5"/>
      <c r="D6" s="6" t="s">
        <v>10</v>
      </c>
      <c r="E6" s="6"/>
      <c r="F6" s="5"/>
      <c r="G6" s="5" t="s">
        <v>11</v>
      </c>
      <c r="H6" s="7" t="s">
        <v>12</v>
      </c>
      <c r="I6" s="7"/>
      <c r="J6" s="7"/>
    </row>
    <row r="7" ht="30.75" spans="1:10">
      <c r="A7" s="8" t="s">
        <v>13</v>
      </c>
      <c r="B7" s="8"/>
      <c r="C7" s="8"/>
      <c r="D7" s="5"/>
      <c r="E7" s="8" t="s">
        <v>14</v>
      </c>
      <c r="F7" s="8" t="s">
        <v>15</v>
      </c>
      <c r="G7" s="8" t="s">
        <v>16</v>
      </c>
      <c r="H7" s="8" t="s">
        <v>17</v>
      </c>
      <c r="I7" s="8" t="s">
        <v>18</v>
      </c>
      <c r="J7" s="5" t="s">
        <v>19</v>
      </c>
    </row>
    <row r="8" ht="20" customHeight="1" spans="1:10">
      <c r="A8" s="8"/>
      <c r="B8" s="8"/>
      <c r="C8" s="8"/>
      <c r="D8" s="9" t="s">
        <v>20</v>
      </c>
      <c r="E8" s="5">
        <v>110</v>
      </c>
      <c r="F8" s="5">
        <v>110</v>
      </c>
      <c r="G8" s="5">
        <v>93.83</v>
      </c>
      <c r="H8" s="5">
        <v>10</v>
      </c>
      <c r="I8" s="42">
        <f>G8/F8</f>
        <v>0.853</v>
      </c>
      <c r="J8" s="8">
        <f>10*I8</f>
        <v>8.53</v>
      </c>
    </row>
    <row r="9" ht="45.75" spans="1:10">
      <c r="A9" s="8"/>
      <c r="B9" s="8"/>
      <c r="C9" s="8"/>
      <c r="D9" s="10" t="s">
        <v>21</v>
      </c>
      <c r="E9" s="5">
        <v>110</v>
      </c>
      <c r="F9" s="5">
        <v>110</v>
      </c>
      <c r="G9" s="5">
        <v>93.83</v>
      </c>
      <c r="H9" s="5" t="s">
        <v>22</v>
      </c>
      <c r="I9" s="42">
        <f>G9/F9</f>
        <v>0.853</v>
      </c>
      <c r="J9" s="8" t="s">
        <v>22</v>
      </c>
    </row>
    <row r="10" ht="25" customHeight="1" spans="1:10">
      <c r="A10" s="8"/>
      <c r="B10" s="8"/>
      <c r="C10" s="8"/>
      <c r="D10" s="5" t="s">
        <v>23</v>
      </c>
      <c r="E10" s="5"/>
      <c r="F10" s="5"/>
      <c r="G10" s="5"/>
      <c r="H10" s="5" t="s">
        <v>22</v>
      </c>
      <c r="I10" s="42"/>
      <c r="J10" s="8" t="s">
        <v>22</v>
      </c>
    </row>
    <row r="11" ht="19" customHeight="1" spans="1:10">
      <c r="A11" s="8"/>
      <c r="B11" s="8"/>
      <c r="C11" s="8"/>
      <c r="D11" s="11" t="s">
        <v>24</v>
      </c>
      <c r="E11" s="5"/>
      <c r="F11" s="5"/>
      <c r="G11" s="5"/>
      <c r="H11" s="5" t="s">
        <v>22</v>
      </c>
      <c r="I11" s="42"/>
      <c r="J11" s="8" t="s">
        <v>22</v>
      </c>
    </row>
    <row r="12" ht="26" customHeight="1" spans="1:10">
      <c r="A12" s="12" t="s">
        <v>25</v>
      </c>
      <c r="B12" s="8" t="s">
        <v>26</v>
      </c>
      <c r="C12" s="8"/>
      <c r="D12" s="8"/>
      <c r="E12" s="8"/>
      <c r="F12" s="8" t="s">
        <v>27</v>
      </c>
      <c r="G12" s="8"/>
      <c r="H12" s="8"/>
      <c r="I12" s="8"/>
      <c r="J12" s="8"/>
    </row>
    <row r="13" ht="115" customHeight="1" spans="1:10">
      <c r="A13" s="12"/>
      <c r="B13" s="13" t="s">
        <v>28</v>
      </c>
      <c r="C13" s="13"/>
      <c r="D13" s="13"/>
      <c r="E13" s="13"/>
      <c r="F13" s="13" t="s">
        <v>29</v>
      </c>
      <c r="G13" s="13"/>
      <c r="H13" s="13"/>
      <c r="I13" s="13"/>
      <c r="J13" s="13"/>
    </row>
    <row r="14" ht="30.75" spans="1:10">
      <c r="A14" s="12" t="s">
        <v>30</v>
      </c>
      <c r="B14" s="8" t="s">
        <v>31</v>
      </c>
      <c r="C14" s="5" t="s">
        <v>32</v>
      </c>
      <c r="D14" s="5" t="s">
        <v>33</v>
      </c>
      <c r="E14" s="5" t="s">
        <v>34</v>
      </c>
      <c r="F14" s="14" t="s">
        <v>35</v>
      </c>
      <c r="G14" s="15"/>
      <c r="H14" s="8" t="s">
        <v>36</v>
      </c>
      <c r="I14" s="8" t="s">
        <v>19</v>
      </c>
      <c r="J14" s="8" t="s">
        <v>37</v>
      </c>
    </row>
    <row r="15" ht="24" customHeight="1" spans="1:10">
      <c r="A15" s="12"/>
      <c r="B15" s="16" t="s">
        <v>38</v>
      </c>
      <c r="C15" s="17" t="s">
        <v>39</v>
      </c>
      <c r="D15" s="5" t="s">
        <v>40</v>
      </c>
      <c r="E15" s="5" t="s">
        <v>41</v>
      </c>
      <c r="F15" s="14" t="s">
        <v>41</v>
      </c>
      <c r="G15" s="15"/>
      <c r="H15" s="8">
        <v>10</v>
      </c>
      <c r="I15" s="8">
        <v>10</v>
      </c>
      <c r="J15" s="5"/>
    </row>
    <row r="16" ht="56" customHeight="1" spans="1:10">
      <c r="A16" s="12"/>
      <c r="B16" s="16"/>
      <c r="C16" s="18"/>
      <c r="D16" s="8" t="s">
        <v>42</v>
      </c>
      <c r="E16" s="19" t="s">
        <v>43</v>
      </c>
      <c r="F16" s="20" t="s">
        <v>43</v>
      </c>
      <c r="G16" s="21"/>
      <c r="H16" s="8">
        <v>10</v>
      </c>
      <c r="I16" s="8">
        <v>10</v>
      </c>
      <c r="J16" s="5"/>
    </row>
    <row r="17" s="1" customFormat="1" ht="15.75" spans="1:10">
      <c r="A17" s="22"/>
      <c r="B17" s="23"/>
      <c r="C17" s="24" t="s">
        <v>44</v>
      </c>
      <c r="D17" s="25" t="s">
        <v>45</v>
      </c>
      <c r="E17" s="26" t="s">
        <v>46</v>
      </c>
      <c r="F17" s="27">
        <v>1</v>
      </c>
      <c r="G17" s="28"/>
      <c r="H17" s="25">
        <v>10</v>
      </c>
      <c r="I17" s="25">
        <v>10</v>
      </c>
      <c r="J17" s="24"/>
    </row>
    <row r="18" ht="22" customHeight="1" spans="1:10">
      <c r="A18" s="12"/>
      <c r="B18" s="16"/>
      <c r="C18" s="5" t="s">
        <v>47</v>
      </c>
      <c r="D18" s="8" t="s">
        <v>48</v>
      </c>
      <c r="E18" s="29" t="s">
        <v>49</v>
      </c>
      <c r="F18" s="30" t="s">
        <v>50</v>
      </c>
      <c r="G18" s="31"/>
      <c r="H18" s="8">
        <v>10</v>
      </c>
      <c r="I18" s="8">
        <v>10</v>
      </c>
      <c r="J18" s="5"/>
    </row>
    <row r="19" ht="24" customHeight="1" spans="1:10">
      <c r="A19" s="12"/>
      <c r="B19" s="16"/>
      <c r="C19" s="5" t="s">
        <v>51</v>
      </c>
      <c r="D19" s="8" t="s">
        <v>52</v>
      </c>
      <c r="E19" s="29" t="s">
        <v>53</v>
      </c>
      <c r="F19" s="30" t="s">
        <v>54</v>
      </c>
      <c r="G19" s="31"/>
      <c r="H19" s="8">
        <v>10</v>
      </c>
      <c r="I19" s="8">
        <v>10</v>
      </c>
      <c r="J19" s="5"/>
    </row>
    <row r="20" ht="30.75" spans="1:10">
      <c r="A20" s="12"/>
      <c r="B20" s="32" t="s">
        <v>55</v>
      </c>
      <c r="C20" s="16" t="s">
        <v>56</v>
      </c>
      <c r="D20" s="8" t="s">
        <v>57</v>
      </c>
      <c r="E20" s="29" t="s">
        <v>57</v>
      </c>
      <c r="F20" s="20" t="s">
        <v>57</v>
      </c>
      <c r="G20" s="21"/>
      <c r="H20" s="8"/>
      <c r="I20" s="5"/>
      <c r="J20" s="5"/>
    </row>
    <row r="21" ht="30.75" spans="1:10">
      <c r="A21" s="12"/>
      <c r="B21" s="33"/>
      <c r="C21" s="16" t="s">
        <v>58</v>
      </c>
      <c r="D21" s="8" t="s">
        <v>59</v>
      </c>
      <c r="E21" s="29" t="s">
        <v>60</v>
      </c>
      <c r="F21" s="30" t="s">
        <v>60</v>
      </c>
      <c r="G21" s="31"/>
      <c r="H21" s="8">
        <v>10</v>
      </c>
      <c r="I21" s="8">
        <v>10</v>
      </c>
      <c r="J21" s="5"/>
    </row>
    <row r="22" ht="30.75" spans="1:10">
      <c r="A22" s="12"/>
      <c r="B22" s="33"/>
      <c r="C22" s="16" t="s">
        <v>61</v>
      </c>
      <c r="D22" s="8" t="s">
        <v>57</v>
      </c>
      <c r="E22" s="29" t="s">
        <v>57</v>
      </c>
      <c r="F22" s="20" t="s">
        <v>57</v>
      </c>
      <c r="G22" s="21"/>
      <c r="H22" s="8"/>
      <c r="I22" s="5"/>
      <c r="J22" s="5"/>
    </row>
    <row r="23" ht="30.75" spans="1:10">
      <c r="A23" s="12"/>
      <c r="B23" s="33"/>
      <c r="C23" s="32" t="s">
        <v>62</v>
      </c>
      <c r="D23" s="8" t="s">
        <v>63</v>
      </c>
      <c r="E23" s="8" t="s">
        <v>60</v>
      </c>
      <c r="F23" s="14" t="s">
        <v>60</v>
      </c>
      <c r="G23" s="15"/>
      <c r="H23" s="8">
        <v>10</v>
      </c>
      <c r="I23" s="8">
        <v>10</v>
      </c>
      <c r="J23" s="5"/>
    </row>
    <row r="24" ht="36" customHeight="1" spans="1:10">
      <c r="A24" s="12"/>
      <c r="B24" s="34"/>
      <c r="C24" s="34"/>
      <c r="D24" s="8" t="s">
        <v>64</v>
      </c>
      <c r="E24" s="8" t="s">
        <v>65</v>
      </c>
      <c r="F24" s="35" t="s">
        <v>65</v>
      </c>
      <c r="G24" s="36"/>
      <c r="H24" s="8">
        <v>10</v>
      </c>
      <c r="I24" s="8">
        <v>10</v>
      </c>
      <c r="J24" s="5"/>
    </row>
    <row r="25" ht="60.75" spans="1:9">
      <c r="A25" s="12"/>
      <c r="B25" s="16" t="s">
        <v>66</v>
      </c>
      <c r="C25" s="16" t="s">
        <v>67</v>
      </c>
      <c r="D25" s="8" t="s">
        <v>68</v>
      </c>
      <c r="E25" s="37" t="s">
        <v>69</v>
      </c>
      <c r="F25" s="38">
        <v>0.95</v>
      </c>
      <c r="G25" s="36"/>
      <c r="H25" s="8">
        <v>10</v>
      </c>
      <c r="I25" s="5">
        <v>10</v>
      </c>
    </row>
    <row r="26" ht="15.75" spans="1:10">
      <c r="A26" s="39" t="s">
        <v>70</v>
      </c>
      <c r="B26" s="39"/>
      <c r="C26" s="39"/>
      <c r="D26" s="39"/>
      <c r="E26" s="39"/>
      <c r="F26" s="39"/>
      <c r="G26" s="39"/>
      <c r="H26" s="39">
        <v>100</v>
      </c>
      <c r="I26" s="39">
        <f>SUM(I15:I25)+J8</f>
        <v>98.53</v>
      </c>
      <c r="J26" s="8"/>
    </row>
    <row r="27" ht="161" customHeight="1" spans="1:10">
      <c r="A27" s="40" t="s">
        <v>71</v>
      </c>
      <c r="B27" s="41"/>
      <c r="C27" s="41"/>
      <c r="D27" s="41"/>
      <c r="E27" s="41"/>
      <c r="F27" s="41"/>
      <c r="G27" s="41"/>
      <c r="H27" s="41"/>
      <c r="I27" s="41"/>
      <c r="J27" s="41"/>
    </row>
  </sheetData>
  <mergeCells count="35">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9"/>
    <mergeCell ref="B20:B24"/>
    <mergeCell ref="C15:C16"/>
    <mergeCell ref="C23:C24"/>
    <mergeCell ref="A7:C11"/>
  </mergeCells>
  <pageMargins left="0.708661417322835" right="0.511811023622047" top="0.551181102362205" bottom="0.551181102362205" header="0.31496062992126" footer="0.31496062992126"/>
  <pageSetup paperSize="9" fitToHeight="0" orientation="landscape"/>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Cherish</cp:lastModifiedBy>
  <dcterms:created xsi:type="dcterms:W3CDTF">2015-06-06T10:17:00Z</dcterms:created>
  <cp:lastPrinted>2020-04-23T18:17:00Z</cp:lastPrinted>
  <dcterms:modified xsi:type="dcterms:W3CDTF">2022-05-10T02:44:10Z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y fmtid="{D5CDD505-2E9C-101B-9397-08002B2CF9AE}" pid="3" name="ICV">
    <vt:lpwstr>4C7555B8CA9E4D2C91E49ACE72851220</vt:lpwstr>
  </property>
</Properties>
</file>