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s>
  <definedNames>
    <definedName name="_xlnm.Print_Area" localSheetId="0">Sheet1!$A$1:$J$32</definedName>
  </definedNames>
  <calcPr calcId="144525"/>
</workbook>
</file>

<file path=xl/sharedStrings.xml><?xml version="1.0" encoding="utf-8"?>
<sst xmlns="http://schemas.openxmlformats.org/spreadsheetml/2006/main" count="107" uniqueCount="86">
  <si>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</si>
  <si>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</si>
  <si>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</si>
  <si>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</si>
  <si>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人口监测与家庭发展保障</t>
  </si>
  <si>
    <t>主管部门</t>
  </si>
  <si>
    <t>北京市卫生健康委员会</t>
  </si>
  <si>
    <t>实施单位</t>
  </si>
  <si>
    <t>北京市卫生健康委员会人口家庭处</t>
  </si>
  <si>
    <t>项目负责人</t>
  </si>
  <si>
    <t>吴娅</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</si>
  <si>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</si>
  <si>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</si>
  <si>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</si>
  <si>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</si>
  <si>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</si>
  <si>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</si>
  <si>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</si>
  <si>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</si>
  <si>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</si>
  <si>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</si>
  <si>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</si>
  <si>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</si>
  <si>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</si>
  <si>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</si>
  <si>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</si>
  <si>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</si>
  <si>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在全社会营造有利于按政策生育的良好氛围，及时准确掌握出生人口变动态势，完善人口及相关经济社会政策，促进人口长期均衡发展。缓解计划生育特殊困难家庭实际困难,维护社会和谐与稳定。每年春节期间对特困家庭进行走访慰问。计划生育特别扶助卡为与文件配套的凭证,使计划生育特殊家庭成员凭证件可享受到多部门给予的特别扶助政策优惠。确保所有工作人员人手1册，提高各级从事计划生育利益导向工作人员对相关政策的知晓度、准确性及宣传力度，形成全社会共同关心计划生育家庭的良好氛围和环境，促进社会和谐发展。确保所有计划生育特殊家庭合法权益，按时申请特别扶助金；同时提高社会各界对计划生育特殊家庭扶助政策的知晓度、关注度，从社会层面为计划生育特殊家庭提供帮扶。</t>
  </si>
  <si>
    <t xml:space="preserve">1.开展三孩政策及配套支持措施选，在全社会营造有利于按政策生育的良好氛围。
2.及时准确掌握出生人口变动态势，牵头修改《北京市人口与计划生育条例》和起草市委市政府《关于优化生育政策促进人口长期均衡发展的实施方案》，完善人口及相关经济社会政策，促进人口长期均衡发展。
3.缓解计划生育特殊困难家庭实际困难,维护社会和谐与稳定。每年春节期间对150户特困家庭进行走访慰问。制作计划生育特别扶助卡4100张,使计划生育特殊家庭成员凭证件可享受到多部门给予的特别扶助政策优惠。确保所有计划生育特殊家庭合法权益，按时申请特别扶助金；同时提高社会各界对计划生育特殊家庭扶助政策的知晓度、关注度，从社会层面为计划生育特殊家庭提供帮扶。
4.制作人口家庭工作手册22196册，确保所有工作人员人手1册，提高各级从事计划生育利益导向工作人员对相关政策的知晓度、准确性及宣传力度，形成全社会共同关心计划生育家庭的良好氛围和环境，促进社会和谐发展。
</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</si>
  <si>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</si>
  <si>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</si>
  <si>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</si>
  <si>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</si>
  <si>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</si>
  <si>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</si>
  <si>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</si>
  <si>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</si>
  <si>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</si>
  <si>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</si>
  <si>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制作利益导向工作手册</t>
  </si>
  <si>
    <t>22196册</t>
  </si>
  <si>
    <t>制作特别扶助张贴画数量</t>
  </si>
  <si>
    <t>40.2万份</t>
  </si>
  <si>
    <t>走访计划生育特困家庭</t>
  </si>
  <si>
    <t>150家</t>
  </si>
  <si>
    <t>制作计划生育特殊家庭扶助卡</t>
  </si>
  <si>
    <t>4100张</t>
  </si>
  <si>
    <t>印制独生子女光荣证</t>
  </si>
  <si>
    <t>15000本</t>
  </si>
  <si>
    <t>印制科学育儿科普书籍</t>
  </si>
  <si>
    <t>8000册</t>
  </si>
  <si>
    <t>2000册</t>
  </si>
  <si>
    <t>原定于科学育儿科普书籍为保健人员教材开发印刷，2021年将目标扩展至保育保健两类人员，因此开发阶段费用超出原定预算，因此能印刷的书籍数量下降。</t>
  </si>
  <si>
    <t>质量指标</t>
  </si>
  <si>
    <t>确保所有工作人员人手1册，提高相关政策的宣传力度</t>
  </si>
  <si>
    <t>提高相关政策的宣传力度</t>
  </si>
  <si>
    <t>及时发放工作手册，确保所有工作人员1册</t>
  </si>
  <si>
    <t>开展卫生保健规范化建设教材开发，提高托育机构人员卫生保健水平</t>
  </si>
  <si>
    <t>提高托育机构人员卫生保健水平</t>
  </si>
  <si>
    <t>提高了卫生保健人员工作水平</t>
  </si>
  <si>
    <t>时效指标</t>
  </si>
  <si>
    <t>每年12月15日至次年1月15日张贴特别扶助张贴画</t>
  </si>
  <si>
    <t>春节前进行了特别扶助张贴画张贴工作</t>
  </si>
  <si>
    <t>根据国家及本市政策调整，下半年完成印刷发放</t>
  </si>
  <si>
    <t>12月15日前完成</t>
  </si>
  <si>
    <t>12月15日前完成印刷</t>
  </si>
  <si>
    <t>成本指标</t>
  </si>
  <si>
    <t>预算控制数</t>
  </si>
  <si>
    <t>469.890247万元</t>
  </si>
  <si>
    <t>453.3325万元</t>
  </si>
  <si>
    <t>由于疫情，部分会议
改为线上，书籍实际印刷费用与预算稍有偏差</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</si>
  <si>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</si>
  <si>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</si>
  <si>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</si>
  <si>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</si>
  <si>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执行国家计划生育政策</t>
  </si>
  <si>
    <t>切实保障计划生育特殊家庭合法权益，确保计划生育政策连续性，加强计划生育政策知晓度</t>
  </si>
  <si>
    <t>效益资料归集不充分，指标量化程度有待提高</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</si>
  <si>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</si>
  <si>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</si>
  <si>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</si>
  <si>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</si>
  <si>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投诉或上访情况</t>
  </si>
  <si>
    <t>计划生育相关重大投诉或群体事件低于1%</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</si>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</sst>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176" formatCode="0.00_ "/>
    <numFmt numFmtId="44" formatCode="_ &quot;￥&quot;* #,##0.00_ ;_ &quot;￥&quot;* \-#,##0.00_ ;_ &quot;￥&quot;* &quot;-&quot;??_ ;_ @_ "/>
    <numFmt numFmtId="177" formatCode="0.0%"/>
  </numFmts>
  <fonts count="30">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0"/>
      <color rgb="FF000000"/>
      <name val="宋体"/>
      <charset val="134"/>
    </font>
    <font>
      <sz val="12"/>
      <color theme="1"/>
      <name val="宋体"/>
      <charset val="134"/>
    </font>
    <font>
      <b/>
      <sz val="12"/>
      <color rgb="FF000000"/>
      <name val="宋体"/>
      <charset val="134"/>
    </font>
    <font>
      <sz val="11"/>
      <color rgb="FF9C0006"/>
      <name val="等线"/>
      <charset val="0"/>
      <scheme val="minor"/>
    </font>
    <font>
      <sz val="11"/>
      <color theme="0"/>
      <name val="等线"/>
      <charset val="0"/>
      <scheme val="minor"/>
    </font>
    <font>
      <b/>
      <sz val="13"/>
      <color theme="3"/>
      <name val="等线"/>
      <charset val="134"/>
      <scheme val="minor"/>
    </font>
    <font>
      <i/>
      <sz val="11"/>
      <color rgb="FF7F7F7F"/>
      <name val="等线"/>
      <charset val="0"/>
      <scheme val="minor"/>
    </font>
    <font>
      <sz val="11"/>
      <color theme="1"/>
      <name val="等线"/>
      <charset val="0"/>
      <scheme val="minor"/>
    </font>
    <font>
      <b/>
      <sz val="11"/>
      <color rgb="FF3F3F3F"/>
      <name val="等线"/>
      <charset val="0"/>
      <scheme val="minor"/>
    </font>
    <font>
      <u/>
      <sz val="11"/>
      <color rgb="FF0000FF"/>
      <name val="等线"/>
      <charset val="0"/>
      <scheme val="minor"/>
    </font>
    <font>
      <b/>
      <sz val="11"/>
      <color theme="3"/>
      <name val="等线"/>
      <charset val="134"/>
      <scheme val="minor"/>
    </font>
    <font>
      <sz val="11"/>
      <color rgb="FF3F3F76"/>
      <name val="等线"/>
      <charset val="0"/>
      <scheme val="minor"/>
    </font>
    <font>
      <b/>
      <sz val="11"/>
      <color rgb="FFFFFFFF"/>
      <name val="等线"/>
      <charset val="0"/>
      <scheme val="minor"/>
    </font>
    <font>
      <b/>
      <sz val="11"/>
      <color theme="1"/>
      <name val="等线"/>
      <charset val="0"/>
      <scheme val="minor"/>
    </font>
    <font>
      <sz val="11"/>
      <color theme="1"/>
      <name val="等线"/>
      <charset val="134"/>
      <scheme val="minor"/>
    </font>
    <font>
      <b/>
      <sz val="18"/>
      <color theme="3"/>
      <name val="等线"/>
      <charset val="134"/>
      <scheme val="minor"/>
    </font>
    <font>
      <u/>
      <sz val="11"/>
      <color rgb="FF800080"/>
      <name val="等线"/>
      <charset val="0"/>
      <scheme val="minor"/>
    </font>
    <font>
      <sz val="11"/>
      <color rgb="FF006100"/>
      <name val="等线"/>
      <charset val="0"/>
      <scheme val="minor"/>
    </font>
    <font>
      <sz val="11"/>
      <color rgb="FFFF0000"/>
      <name val="等线"/>
      <charset val="0"/>
      <scheme val="minor"/>
    </font>
    <font>
      <sz val="11"/>
      <color rgb="FFFA7D00"/>
      <name val="等线"/>
      <charset val="0"/>
      <scheme val="minor"/>
    </font>
    <font>
      <b/>
      <sz val="15"/>
      <color theme="3"/>
      <name val="等线"/>
      <charset val="134"/>
      <scheme val="minor"/>
    </font>
    <font>
      <b/>
      <sz val="11"/>
      <color rgb="FFFA7D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C7CE"/>
        <bgColor indexed="64"/>
      </patternFill>
    </fill>
    <fill>
      <patternFill patternType="solid">
        <fgColor theme="6"/>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rgb="FFF2F2F2"/>
        <bgColor indexed="64"/>
      </patternFill>
    </fill>
    <fill>
      <patternFill patternType="solid">
        <fgColor theme="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rgb="FFC6EFCE"/>
        <bgColor indexed="64"/>
      </patternFill>
    </fill>
    <fill>
      <patternFill patternType="solid">
        <fgColor theme="5"/>
        <bgColor indexed="64"/>
      </patternFill>
    </fill>
    <fill>
      <patternFill patternType="solid">
        <fgColor rgb="FFFFEB9C"/>
        <bgColor indexed="64"/>
      </patternFill>
    </fill>
    <fill>
      <patternFill patternType="solid">
        <fgColor theme="7"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4"/>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12" fillId="10" borderId="0" applyNumberFormat="0" applyBorder="0" applyAlignment="0" applyProtection="0">
      <alignment vertical="center"/>
    </xf>
    <xf numFmtId="0" fontId="16" fillId="12"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8" fillId="2" borderId="0" applyNumberFormat="0" applyBorder="0" applyAlignment="0" applyProtection="0">
      <alignment vertical="center"/>
    </xf>
    <xf numFmtId="43" fontId="0" fillId="0" borderId="0" applyFont="0" applyFill="0" applyBorder="0" applyAlignment="0" applyProtection="0">
      <alignment vertical="center"/>
    </xf>
    <xf numFmtId="0" fontId="9" fillId="17" borderId="0" applyNumberFormat="0" applyBorder="0" applyAlignment="0" applyProtection="0">
      <alignment vertical="center"/>
    </xf>
    <xf numFmtId="0" fontId="14" fillId="0" borderId="0" applyNumberFormat="0" applyFill="0" applyBorder="0" applyAlignment="0" applyProtection="0">
      <alignment vertical="center"/>
    </xf>
    <xf numFmtId="9" fontId="19"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1" borderId="12" applyNumberFormat="0" applyFont="0" applyAlignment="0" applyProtection="0">
      <alignment vertical="center"/>
    </xf>
    <xf numFmtId="0" fontId="9" fillId="23" borderId="0" applyNumberFormat="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5" fillId="0" borderId="9" applyNumberFormat="0" applyFill="0" applyAlignment="0" applyProtection="0">
      <alignment vertical="center"/>
    </xf>
    <xf numFmtId="0" fontId="10" fillId="0" borderId="9" applyNumberFormat="0" applyFill="0" applyAlignment="0" applyProtection="0">
      <alignment vertical="center"/>
    </xf>
    <xf numFmtId="0" fontId="9" fillId="16" borderId="0" applyNumberFormat="0" applyBorder="0" applyAlignment="0" applyProtection="0">
      <alignment vertical="center"/>
    </xf>
    <xf numFmtId="0" fontId="15" fillId="0" borderId="11" applyNumberFormat="0" applyFill="0" applyAlignment="0" applyProtection="0">
      <alignment vertical="center"/>
    </xf>
    <xf numFmtId="0" fontId="9" fillId="4" borderId="0" applyNumberFormat="0" applyBorder="0" applyAlignment="0" applyProtection="0">
      <alignment vertical="center"/>
    </xf>
    <xf numFmtId="0" fontId="13" fillId="6" borderId="10" applyNumberFormat="0" applyAlignment="0" applyProtection="0">
      <alignment vertical="center"/>
    </xf>
    <xf numFmtId="0" fontId="26" fillId="6" borderId="13" applyNumberFormat="0" applyAlignment="0" applyProtection="0">
      <alignment vertical="center"/>
    </xf>
    <xf numFmtId="0" fontId="17" fillId="13" borderId="14" applyNumberFormat="0" applyAlignment="0" applyProtection="0">
      <alignment vertical="center"/>
    </xf>
    <xf numFmtId="0" fontId="12" fillId="19" borderId="0" applyNumberFormat="0" applyBorder="0" applyAlignment="0" applyProtection="0">
      <alignment vertical="center"/>
    </xf>
    <xf numFmtId="0" fontId="9" fillId="26" borderId="0" applyNumberFormat="0" applyBorder="0" applyAlignment="0" applyProtection="0">
      <alignment vertical="center"/>
    </xf>
    <xf numFmtId="0" fontId="24" fillId="0" borderId="16" applyNumberFormat="0" applyFill="0" applyAlignment="0" applyProtection="0">
      <alignment vertical="center"/>
    </xf>
    <xf numFmtId="0" fontId="18" fillId="0" borderId="15" applyNumberFormat="0" applyFill="0" applyAlignment="0" applyProtection="0">
      <alignment vertical="center"/>
    </xf>
    <xf numFmtId="0" fontId="22" fillId="25" borderId="0" applyNumberFormat="0" applyBorder="0" applyAlignment="0" applyProtection="0">
      <alignment vertical="center"/>
    </xf>
    <xf numFmtId="0" fontId="27" fillId="27"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9" borderId="0" applyNumberFormat="0" applyBorder="0" applyAlignment="0" applyProtection="0">
      <alignment vertical="center"/>
    </xf>
    <xf numFmtId="0" fontId="12" fillId="22" borderId="0" applyNumberFormat="0" applyBorder="0" applyAlignment="0" applyProtection="0">
      <alignment vertical="center"/>
    </xf>
    <xf numFmtId="0" fontId="12" fillId="8" borderId="0" applyNumberFormat="0" applyBorder="0" applyAlignment="0" applyProtection="0">
      <alignment vertical="center"/>
    </xf>
    <xf numFmtId="0" fontId="12" fillId="30" borderId="0" applyNumberFormat="0" applyBorder="0" applyAlignment="0" applyProtection="0">
      <alignment vertical="center"/>
    </xf>
    <xf numFmtId="0" fontId="9" fillId="3" borderId="0" applyNumberFormat="0" applyBorder="0" applyAlignment="0" applyProtection="0">
      <alignment vertical="center"/>
    </xf>
    <xf numFmtId="0" fontId="9" fillId="29" borderId="0" applyNumberFormat="0" applyBorder="0" applyAlignment="0" applyProtection="0">
      <alignment vertical="center"/>
    </xf>
    <xf numFmtId="0" fontId="12" fillId="15" borderId="0" applyNumberFormat="0" applyBorder="0" applyAlignment="0" applyProtection="0">
      <alignment vertical="center"/>
    </xf>
    <xf numFmtId="0" fontId="12" fillId="28" borderId="0" applyNumberFormat="0" applyBorder="0" applyAlignment="0" applyProtection="0">
      <alignment vertical="center"/>
    </xf>
    <xf numFmtId="0" fontId="9" fillId="18" borderId="0" applyNumberFormat="0" applyBorder="0" applyAlignment="0" applyProtection="0">
      <alignment vertical="center"/>
    </xf>
    <xf numFmtId="0" fontId="12" fillId="24" borderId="0" applyNumberFormat="0" applyBorder="0" applyAlignment="0" applyProtection="0">
      <alignment vertical="center"/>
    </xf>
    <xf numFmtId="0" fontId="9" fillId="21" borderId="0" applyNumberFormat="0" applyBorder="0" applyAlignment="0" applyProtection="0">
      <alignment vertical="center"/>
    </xf>
    <xf numFmtId="0" fontId="9" fillId="7" borderId="0" applyNumberFormat="0" applyBorder="0" applyAlignment="0" applyProtection="0">
      <alignment vertical="center"/>
    </xf>
    <xf numFmtId="0" fontId="12" fillId="20" borderId="0" applyNumberFormat="0" applyBorder="0" applyAlignment="0" applyProtection="0">
      <alignment vertical="center"/>
    </xf>
    <xf numFmtId="0" fontId="9" fillId="14" borderId="0" applyNumberFormat="0" applyBorder="0" applyAlignment="0" applyProtection="0">
      <alignment vertical="center"/>
    </xf>
  </cellStyleXfs>
  <cellXfs count="44">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4" fillId="0" borderId="1" xfId="0" applyFont="1" applyBorder="1" applyAlignment="1">
      <alignment horizontal="left" vertical="center" textRotation="255"/>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6"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6"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left" vertical="center"/>
    </xf>
    <xf numFmtId="0" fontId="4" fillId="0" borderId="4"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0" borderId="7" xfId="0" applyFont="1" applyBorder="1" applyAlignment="1">
      <alignment horizontal="center" vertical="center" wrapText="1"/>
    </xf>
    <xf numFmtId="0" fontId="4" fillId="0" borderId="0" xfId="0" applyFont="1" applyAlignment="1">
      <alignment horizontal="center" vertical="center" wrapText="1"/>
    </xf>
    <xf numFmtId="0" fontId="6" fillId="0" borderId="1" xfId="0" applyFont="1" applyBorder="1" applyAlignment="1">
      <alignment horizontal="left" vertical="center" wrapText="1"/>
    </xf>
    <xf numFmtId="0" fontId="4" fillId="0" borderId="2" xfId="0" applyFont="1" applyBorder="1" applyAlignment="1">
      <alignment horizontal="center"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7" fillId="0" borderId="1" xfId="0" applyFont="1" applyBorder="1" applyAlignment="1">
      <alignment horizontal="center" vertical="center"/>
    </xf>
    <xf numFmtId="0" fontId="4" fillId="0" borderId="8" xfId="0" applyFont="1" applyBorder="1" applyAlignment="1">
      <alignment horizontal="left" vertical="center" wrapText="1"/>
    </xf>
    <xf numFmtId="0" fontId="4" fillId="0" borderId="8" xfId="0" applyFont="1" applyBorder="1" applyAlignment="1">
      <alignment horizontal="left" vertical="center"/>
    </xf>
    <xf numFmtId="177"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0" fontId="5" fillId="0" borderId="4" xfId="0" applyFont="1" applyBorder="1" applyAlignment="1">
      <alignment horizontal="left" vertical="center" wrapText="1"/>
    </xf>
    <xf numFmtId="0" fontId="4" fillId="0" borderId="1" xfId="0" applyFont="1" applyFill="1" applyBorder="1" applyAlignment="1">
      <alignment horizontal="center" vertical="center"/>
    </xf>
    <xf numFmtId="176" fontId="7"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4055" y="180530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2"/>
  <sheetViews>
    <sheetView tabSelected="1" view="pageBreakPreview" zoomScale="85" zoomScaleNormal="100" topLeftCell="A13" workbookViewId="0">
      <selection activeCell="J27" sqref="J27"/>
    </sheetView>
  </sheetViews>
  <sheetFormatPr defaultColWidth="9" defaultRowHeight="14.25"/>
  <cols>
    <col min="1" max="1" width="5.35833333333333" customWidth="1"/>
    <col min="2" max="2" width="7.70833333333333" customWidth="1"/>
    <col min="3" max="3" width="12.2083333333333" customWidth="1"/>
    <col min="4" max="4" width="22.6416666666667" customWidth="1"/>
    <col min="5" max="5" width="18.7083333333333" customWidth="1"/>
    <col min="6" max="6" width="13.3583333333333" customWidth="1"/>
    <col min="7" max="7" width="11.6416666666667" customWidth="1"/>
    <col min="8" max="8" width="12.5" customWidth="1"/>
    <col min="9" max="9" width="11" customWidth="1"/>
    <col min="10" max="10" width="20" customWidth="1"/>
    <col min="11" max="11" width="12.6416666666667"/>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05" customHeight="1" spans="1:10">
      <c r="A4" s="4" t="s">
        <v>3</v>
      </c>
      <c r="B4" s="4"/>
      <c r="C4" s="4"/>
      <c r="D4" s="5" t="s">
        <v>4</v>
      </c>
      <c r="E4" s="5"/>
      <c r="F4" s="5"/>
      <c r="G4" s="5"/>
      <c r="H4" s="5"/>
      <c r="I4" s="5"/>
      <c r="J4" s="5"/>
    </row>
    <row r="5" ht="20.05" customHeight="1" spans="1:10">
      <c r="A5" s="4" t="s">
        <v>5</v>
      </c>
      <c r="B5" s="4"/>
      <c r="C5" s="4"/>
      <c r="D5" s="4" t="s">
        <v>6</v>
      </c>
      <c r="E5" s="4"/>
      <c r="F5" s="5"/>
      <c r="G5" s="4" t="s">
        <v>7</v>
      </c>
      <c r="H5" s="6" t="s">
        <v>8</v>
      </c>
      <c r="I5" s="6"/>
      <c r="J5" s="6"/>
    </row>
    <row r="6" ht="20.05" customHeight="1" spans="1:10">
      <c r="A6" s="4" t="s">
        <v>9</v>
      </c>
      <c r="B6" s="4"/>
      <c r="C6" s="4"/>
      <c r="D6" s="4" t="s">
        <v>10</v>
      </c>
      <c r="E6" s="4"/>
      <c r="F6" s="5"/>
      <c r="G6" s="4" t="s">
        <v>11</v>
      </c>
      <c r="H6" s="6">
        <v>83970789</v>
      </c>
      <c r="I6" s="6"/>
      <c r="J6" s="6"/>
    </row>
    <row r="7" ht="29.25" spans="1:10">
      <c r="A7" s="7" t="s">
        <v>12</v>
      </c>
      <c r="B7" s="7"/>
      <c r="C7" s="7"/>
      <c r="D7" s="4"/>
      <c r="E7" s="7" t="s">
        <v>13</v>
      </c>
      <c r="F7" s="7" t="s">
        <v>14</v>
      </c>
      <c r="G7" s="7" t="s">
        <v>15</v>
      </c>
      <c r="H7" s="7" t="s">
        <v>16</v>
      </c>
      <c r="I7" s="7" t="s">
        <v>17</v>
      </c>
      <c r="J7" s="4" t="s">
        <v>18</v>
      </c>
    </row>
    <row r="8" ht="20.05" customHeight="1" spans="1:10">
      <c r="A8" s="7"/>
      <c r="B8" s="7"/>
      <c r="C8" s="7"/>
      <c r="D8" s="8" t="s">
        <v>19</v>
      </c>
      <c r="E8" s="4">
        <v>469.89024</v>
      </c>
      <c r="F8" s="4">
        <v>469.89024</v>
      </c>
      <c r="G8" s="4">
        <v>453.2355</v>
      </c>
      <c r="H8" s="4">
        <v>10</v>
      </c>
      <c r="I8" s="38">
        <f>G8/F8</f>
        <v>0.964556105698216</v>
      </c>
      <c r="J8" s="39">
        <f>10*I8</f>
        <v>9.64556105698216</v>
      </c>
    </row>
    <row r="9" ht="29.25" spans="1:10">
      <c r="A9" s="7"/>
      <c r="B9" s="7"/>
      <c r="C9" s="7"/>
      <c r="D9" s="9" t="s">
        <v>20</v>
      </c>
      <c r="E9" s="4">
        <v>469.89024</v>
      </c>
      <c r="F9" s="4">
        <v>469.89024</v>
      </c>
      <c r="G9" s="4">
        <v>453.2355</v>
      </c>
      <c r="H9" s="4" t="s">
        <v>21</v>
      </c>
      <c r="I9" s="38">
        <f>G9/F9</f>
        <v>0.964556105698216</v>
      </c>
      <c r="J9" s="7" t="s">
        <v>21</v>
      </c>
    </row>
    <row r="10" ht="25" customHeight="1" spans="1:10">
      <c r="A10" s="7"/>
      <c r="B10" s="7"/>
      <c r="C10" s="7"/>
      <c r="D10" s="4" t="s">
        <v>22</v>
      </c>
      <c r="E10" s="4">
        <v>0</v>
      </c>
      <c r="F10" s="4">
        <v>0</v>
      </c>
      <c r="G10" s="4">
        <v>0</v>
      </c>
      <c r="H10" s="4" t="s">
        <v>21</v>
      </c>
      <c r="I10" s="40"/>
      <c r="J10" s="7" t="s">
        <v>21</v>
      </c>
    </row>
    <row r="11" ht="19" customHeight="1" spans="1:10">
      <c r="A11" s="7"/>
      <c r="B11" s="7"/>
      <c r="C11" s="7"/>
      <c r="D11" s="5" t="s">
        <v>23</v>
      </c>
      <c r="E11" s="4">
        <v>0</v>
      </c>
      <c r="F11" s="4">
        <v>0</v>
      </c>
      <c r="G11" s="4">
        <v>0</v>
      </c>
      <c r="H11" s="4" t="s">
        <v>21</v>
      </c>
      <c r="I11" s="40"/>
      <c r="J11" s="7" t="s">
        <v>21</v>
      </c>
    </row>
    <row r="12" ht="26.05" customHeight="1" spans="1:10">
      <c r="A12" s="10" t="s">
        <v>24</v>
      </c>
      <c r="B12" s="7" t="s">
        <v>25</v>
      </c>
      <c r="C12" s="7"/>
      <c r="D12" s="7"/>
      <c r="E12" s="7"/>
      <c r="F12" s="7" t="s">
        <v>26</v>
      </c>
      <c r="G12" s="7"/>
      <c r="H12" s="7"/>
      <c r="I12" s="7"/>
      <c r="J12" s="7"/>
    </row>
    <row r="13" ht="156" customHeight="1" spans="1:10">
      <c r="A13" s="10"/>
      <c r="B13" s="11" t="s">
        <v>27</v>
      </c>
      <c r="C13" s="11"/>
      <c r="D13" s="11"/>
      <c r="E13" s="11"/>
      <c r="F13" s="12" t="s">
        <v>28</v>
      </c>
      <c r="G13" s="13"/>
      <c r="H13" s="13"/>
      <c r="I13" s="13"/>
      <c r="J13" s="41"/>
    </row>
    <row r="14" ht="29.25" spans="1:10">
      <c r="A14" s="14" t="s">
        <v>29</v>
      </c>
      <c r="B14" s="9" t="s">
        <v>30</v>
      </c>
      <c r="C14" s="5" t="s">
        <v>31</v>
      </c>
      <c r="D14" s="5" t="s">
        <v>32</v>
      </c>
      <c r="E14" s="5" t="s">
        <v>33</v>
      </c>
      <c r="F14" s="15" t="s">
        <v>34</v>
      </c>
      <c r="G14" s="16"/>
      <c r="H14" s="9" t="s">
        <v>35</v>
      </c>
      <c r="I14" s="9" t="s">
        <v>18</v>
      </c>
      <c r="J14" s="9" t="s">
        <v>36</v>
      </c>
    </row>
    <row r="15" ht="15" spans="1:10">
      <c r="A15" s="14"/>
      <c r="B15" s="17" t="s">
        <v>37</v>
      </c>
      <c r="C15" s="18" t="s">
        <v>38</v>
      </c>
      <c r="D15" s="7" t="s">
        <v>39</v>
      </c>
      <c r="E15" s="4" t="s">
        <v>40</v>
      </c>
      <c r="F15" s="19" t="s">
        <v>40</v>
      </c>
      <c r="G15" s="20"/>
      <c r="H15" s="7">
        <v>3</v>
      </c>
      <c r="I15" s="7">
        <v>3</v>
      </c>
      <c r="J15" s="7"/>
    </row>
    <row r="16" ht="15" spans="1:10">
      <c r="A16" s="14"/>
      <c r="B16" s="21"/>
      <c r="C16" s="22"/>
      <c r="D16" s="7" t="s">
        <v>41</v>
      </c>
      <c r="E16" s="4" t="s">
        <v>42</v>
      </c>
      <c r="F16" s="19" t="s">
        <v>42</v>
      </c>
      <c r="G16" s="20"/>
      <c r="H16" s="7">
        <v>3</v>
      </c>
      <c r="I16" s="7">
        <v>3</v>
      </c>
      <c r="J16" s="7"/>
    </row>
    <row r="17" ht="15" spans="1:10">
      <c r="A17" s="14"/>
      <c r="B17" s="21"/>
      <c r="C17" s="22"/>
      <c r="D17" s="7" t="s">
        <v>43</v>
      </c>
      <c r="E17" s="4" t="s">
        <v>44</v>
      </c>
      <c r="F17" s="19" t="s">
        <v>44</v>
      </c>
      <c r="G17" s="20"/>
      <c r="H17" s="7">
        <v>4</v>
      </c>
      <c r="I17" s="7">
        <v>4</v>
      </c>
      <c r="J17" s="7"/>
    </row>
    <row r="18" ht="29.25" spans="1:10">
      <c r="A18" s="14"/>
      <c r="B18" s="21"/>
      <c r="C18" s="22"/>
      <c r="D18" s="7" t="s">
        <v>45</v>
      </c>
      <c r="E18" s="4" t="s">
        <v>46</v>
      </c>
      <c r="F18" s="19" t="s">
        <v>46</v>
      </c>
      <c r="G18" s="20"/>
      <c r="H18" s="7">
        <v>4</v>
      </c>
      <c r="I18" s="7">
        <v>4</v>
      </c>
      <c r="J18" s="7"/>
    </row>
    <row r="19" ht="15" spans="1:10">
      <c r="A19" s="14"/>
      <c r="B19" s="21"/>
      <c r="C19" s="22"/>
      <c r="D19" s="7" t="s">
        <v>47</v>
      </c>
      <c r="E19" s="4" t="s">
        <v>48</v>
      </c>
      <c r="F19" s="19" t="s">
        <v>48</v>
      </c>
      <c r="G19" s="20"/>
      <c r="H19" s="7">
        <v>4</v>
      </c>
      <c r="I19" s="7">
        <v>4</v>
      </c>
      <c r="J19" s="7"/>
    </row>
    <row r="20" ht="66" customHeight="1" spans="1:10">
      <c r="A20" s="14"/>
      <c r="B20" s="21"/>
      <c r="C20" s="23"/>
      <c r="D20" s="7" t="s">
        <v>49</v>
      </c>
      <c r="E20" s="7" t="s">
        <v>50</v>
      </c>
      <c r="F20" s="19" t="s">
        <v>51</v>
      </c>
      <c r="G20" s="24"/>
      <c r="H20" s="7">
        <v>2</v>
      </c>
      <c r="I20" s="7">
        <v>0.5</v>
      </c>
      <c r="J20" s="7" t="s">
        <v>52</v>
      </c>
    </row>
    <row r="21" ht="66" customHeight="1" spans="1:10">
      <c r="A21" s="14"/>
      <c r="B21" s="21"/>
      <c r="C21" s="22" t="s">
        <v>53</v>
      </c>
      <c r="D21" s="7" t="s">
        <v>54</v>
      </c>
      <c r="E21" s="7" t="s">
        <v>55</v>
      </c>
      <c r="F21" s="19" t="s">
        <v>56</v>
      </c>
      <c r="G21" s="20"/>
      <c r="H21" s="7">
        <v>5</v>
      </c>
      <c r="I21" s="7">
        <v>5</v>
      </c>
      <c r="J21" s="7"/>
    </row>
    <row r="22" ht="83.05" customHeight="1" spans="1:10">
      <c r="A22" s="14"/>
      <c r="B22" s="21"/>
      <c r="C22" s="23"/>
      <c r="D22" s="7" t="s">
        <v>57</v>
      </c>
      <c r="E22" s="7" t="s">
        <v>58</v>
      </c>
      <c r="F22" s="19" t="s">
        <v>59</v>
      </c>
      <c r="G22" s="20"/>
      <c r="H22" s="7">
        <v>5</v>
      </c>
      <c r="I22" s="7">
        <v>5</v>
      </c>
      <c r="J22" s="4"/>
    </row>
    <row r="23" ht="83.05" customHeight="1" spans="1:10">
      <c r="A23" s="14"/>
      <c r="B23" s="21"/>
      <c r="C23" s="18" t="s">
        <v>60</v>
      </c>
      <c r="D23" s="7" t="s">
        <v>61</v>
      </c>
      <c r="E23" s="7" t="s">
        <v>61</v>
      </c>
      <c r="F23" s="19" t="s">
        <v>62</v>
      </c>
      <c r="G23" s="20"/>
      <c r="H23" s="7">
        <v>5</v>
      </c>
      <c r="I23" s="7">
        <v>5</v>
      </c>
      <c r="J23" s="4"/>
    </row>
    <row r="24" ht="48" customHeight="1" spans="1:10">
      <c r="A24" s="14"/>
      <c r="B24" s="21"/>
      <c r="C24" s="25"/>
      <c r="D24" s="7" t="s">
        <v>63</v>
      </c>
      <c r="E24" s="26" t="s">
        <v>64</v>
      </c>
      <c r="F24" s="27" t="s">
        <v>65</v>
      </c>
      <c r="G24" s="28"/>
      <c r="H24" s="7">
        <v>5</v>
      </c>
      <c r="I24" s="7">
        <v>5</v>
      </c>
      <c r="J24" s="42"/>
    </row>
    <row r="25" ht="51" customHeight="1" spans="1:10">
      <c r="A25" s="14"/>
      <c r="B25" s="29"/>
      <c r="C25" s="5" t="s">
        <v>66</v>
      </c>
      <c r="D25" s="7" t="s">
        <v>67</v>
      </c>
      <c r="E25" s="30" t="s">
        <v>68</v>
      </c>
      <c r="F25" s="19" t="s">
        <v>69</v>
      </c>
      <c r="G25" s="20"/>
      <c r="H25" s="7">
        <v>10</v>
      </c>
      <c r="I25" s="7">
        <v>10</v>
      </c>
      <c r="J25" s="7" t="s">
        <v>70</v>
      </c>
    </row>
    <row r="26" ht="29.25" spans="1:10">
      <c r="A26" s="14"/>
      <c r="B26" s="31" t="s">
        <v>71</v>
      </c>
      <c r="C26" s="31" t="s">
        <v>72</v>
      </c>
      <c r="D26" s="7" t="s">
        <v>73</v>
      </c>
      <c r="E26" s="7" t="s">
        <v>73</v>
      </c>
      <c r="F26" s="32" t="s">
        <v>73</v>
      </c>
      <c r="G26" s="24"/>
      <c r="H26" s="7"/>
      <c r="I26" s="4"/>
      <c r="J26" s="4"/>
    </row>
    <row r="27" ht="72" spans="1:10">
      <c r="A27" s="14"/>
      <c r="B27" s="31"/>
      <c r="C27" s="31" t="s">
        <v>74</v>
      </c>
      <c r="D27" s="7" t="s">
        <v>75</v>
      </c>
      <c r="E27" s="7" t="s">
        <v>76</v>
      </c>
      <c r="F27" s="19" t="s">
        <v>76</v>
      </c>
      <c r="G27" s="20"/>
      <c r="H27" s="7">
        <v>30</v>
      </c>
      <c r="I27" s="4">
        <v>29</v>
      </c>
      <c r="J27" s="7" t="s">
        <v>77</v>
      </c>
    </row>
    <row r="28" ht="29.25" spans="1:10">
      <c r="A28" s="14"/>
      <c r="B28" s="31"/>
      <c r="C28" s="31" t="s">
        <v>78</v>
      </c>
      <c r="D28" s="7" t="s">
        <v>73</v>
      </c>
      <c r="E28" s="7" t="s">
        <v>73</v>
      </c>
      <c r="F28" s="32" t="s">
        <v>73</v>
      </c>
      <c r="G28" s="24"/>
      <c r="H28" s="7"/>
      <c r="I28" s="4"/>
      <c r="J28" s="4"/>
    </row>
    <row r="29" ht="29.25" spans="1:10">
      <c r="A29" s="14"/>
      <c r="B29" s="31"/>
      <c r="C29" s="31" t="s">
        <v>79</v>
      </c>
      <c r="D29" s="7" t="s">
        <v>73</v>
      </c>
      <c r="E29" s="7" t="s">
        <v>73</v>
      </c>
      <c r="F29" s="32" t="s">
        <v>73</v>
      </c>
      <c r="G29" s="24"/>
      <c r="H29" s="7"/>
      <c r="I29" s="4"/>
      <c r="J29" s="4"/>
    </row>
    <row r="30" ht="57.75" spans="1:10">
      <c r="A30" s="14"/>
      <c r="B30" s="31" t="s">
        <v>80</v>
      </c>
      <c r="C30" s="31" t="s">
        <v>81</v>
      </c>
      <c r="D30" s="26" t="s">
        <v>82</v>
      </c>
      <c r="E30" s="26" t="s">
        <v>83</v>
      </c>
      <c r="F30" s="33">
        <v>0</v>
      </c>
      <c r="G30" s="34"/>
      <c r="H30" s="7">
        <v>10</v>
      </c>
      <c r="I30" s="4">
        <v>10</v>
      </c>
      <c r="J30" s="7"/>
    </row>
    <row r="31" ht="15" spans="1:10">
      <c r="A31" s="35" t="s">
        <v>84</v>
      </c>
      <c r="B31" s="35"/>
      <c r="C31" s="35"/>
      <c r="D31" s="35"/>
      <c r="E31" s="35"/>
      <c r="F31" s="35"/>
      <c r="G31" s="35"/>
      <c r="H31" s="35">
        <v>100</v>
      </c>
      <c r="I31" s="43">
        <f>SUM(I15:I30)+J8</f>
        <v>97.1455610569822</v>
      </c>
      <c r="J31" s="4"/>
    </row>
    <row r="32" ht="161.05" customHeight="1" spans="1:10">
      <c r="A32" s="36" t="s">
        <v>85</v>
      </c>
      <c r="B32" s="37"/>
      <c r="C32" s="37"/>
      <c r="D32" s="37"/>
      <c r="E32" s="37"/>
      <c r="F32" s="37"/>
      <c r="G32" s="37"/>
      <c r="H32" s="37"/>
      <c r="I32" s="37"/>
      <c r="J32" s="37"/>
    </row>
  </sheetData>
  <mergeCells count="4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32:J32"/>
    <mergeCell ref="A12:A13"/>
    <mergeCell ref="A14:A30"/>
    <mergeCell ref="B15:B25"/>
    <mergeCell ref="B26:B29"/>
    <mergeCell ref="C15:C20"/>
    <mergeCell ref="C21:C22"/>
    <mergeCell ref="C23:C24"/>
    <mergeCell ref="A7:C11"/>
  </mergeCells>
  <pageMargins left="0.708661417322835" right="0.511811023622047" top="0.551181102362205" bottom="0.551181102362205" header="0.31496062992126" footer="0.31496062992126"/>
  <pageSetup paperSize="9" scale="96"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&amp;</cp:lastModifiedBy>
  <dcterms:created xsi:type="dcterms:W3CDTF">2015-06-07T10:17:00Z</dcterms:created>
  <cp:lastPrinted>2020-04-24T18:17:00Z</cp:lastPrinted>
  <dcterms:modified xsi:type="dcterms:W3CDTF">2022-05-19T03:16:06Z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3517017B189249BDBF946B3A89767986</vt:lpwstr>
  </property>
</Properties>
</file>