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<sst xmlns="http://schemas.openxmlformats.org/spreadsheetml/2006/main" count="82" uniqueCount="71">
  <si>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</si>
  <si>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</si>
  <si>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</si>
  <si>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</si>
  <si>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传染病防控与疾控体系建设</t>
  </si>
  <si>
    <t>主管部门</t>
  </si>
  <si>
    <t>北京市卫生健康委员会</t>
  </si>
  <si>
    <t>实施单位</t>
  </si>
  <si>
    <t>北京市卫生健康委员会疾控处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</si>
  <si>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</si>
  <si>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</si>
  <si>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</si>
  <si>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</si>
  <si>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</si>
  <si>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</si>
  <si>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</si>
  <si>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</si>
  <si>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</si>
  <si>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</si>
  <si>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</si>
  <si>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</si>
  <si>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</si>
  <si>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</si>
  <si>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</si>
  <si>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</si>
  <si>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</si>
  <si>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</si>
  <si>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开展传染病防控宣传、培训等工作，做好慢性病防控及免疫规划工作。</t>
  </si>
  <si>
    <t>按期完成传染病防控和相关培训工作，不断提升慢性病防控水平，加强免疫规划工作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</si>
  <si>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</si>
  <si>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</si>
  <si>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</si>
  <si>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</si>
  <si>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</si>
  <si>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</si>
  <si>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</si>
  <si>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</si>
  <si>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</si>
  <si>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</si>
  <si>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宣传、活动开展次数</t>
  </si>
  <si>
    <t>3次</t>
  </si>
  <si>
    <t>会议、培训的次数</t>
  </si>
  <si>
    <t>1次</t>
  </si>
  <si>
    <t>举办15次糖尿病教育大课堂、专家热线咨询50次</t>
  </si>
  <si>
    <t>举办22次糖尿病教育大课堂、专家热线咨询52次</t>
  </si>
  <si>
    <t>肿瘤登记随访数</t>
  </si>
  <si>
    <t>随访肿瘤患者3万，收集肿瘤病例数量15万</t>
  </si>
  <si>
    <t>随访肿瘤患者42122例，收集肿瘤病例数量71.3万人次</t>
  </si>
  <si>
    <t>质量指标</t>
  </si>
  <si>
    <t>疫苗接种率</t>
  </si>
  <si>
    <t>95%以上</t>
  </si>
  <si>
    <t>随访患者失访率</t>
  </si>
  <si>
    <t>小于15%</t>
  </si>
  <si>
    <t>进度指标</t>
  </si>
  <si>
    <t>项目实施的及时性</t>
  </si>
  <si>
    <t>按期开展</t>
  </si>
  <si>
    <t>成本指标</t>
  </si>
  <si>
    <t>项目预算控制数</t>
  </si>
  <si>
    <t>613.148万元</t>
  </si>
  <si>
    <t>553.2306万元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</si>
  <si>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</si>
  <si>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效益指标</t>
  </si>
  <si>
    <t>提升慢性病防控水平，加强免疫规划工作</t>
  </si>
  <si>
    <t>提升慢性病防控水平</t>
  </si>
  <si>
    <t>效益资料归集不充分，指标量化程度有待提高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</si>
  <si>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</si>
  <si>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</si>
  <si>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结核筛查工作教委、市区结控所满意度</t>
  </si>
  <si>
    <t>大于80%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</si>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</sst>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%"/>
    <numFmt numFmtId="177" formatCode="0.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9" fillId="15" borderId="13" applyNumberFormat="0" applyAlignment="0" applyProtection="0">
      <alignment vertical="center"/>
    </xf>
    <xf numFmtId="0" fontId="22" fillId="15" borderId="11" applyNumberFormat="0" applyAlignment="0" applyProtection="0">
      <alignment vertical="center"/>
    </xf>
    <xf numFmtId="0" fontId="25" fillId="21" borderId="15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2" xfId="11" applyFont="1" applyBorder="1" applyAlignment="1">
      <alignment horizontal="center" vertical="center" wrapText="1"/>
    </xf>
    <xf numFmtId="9" fontId="4" fillId="0" borderId="3" xfId="11" applyFont="1" applyBorder="1" applyAlignment="1">
      <alignment horizontal="center" vertical="center" wrapText="1"/>
    </xf>
    <xf numFmtId="176" fontId="4" fillId="0" borderId="2" xfId="11" applyNumberFormat="1" applyFont="1" applyBorder="1" applyAlignment="1">
      <alignment horizontal="center" vertical="center" wrapText="1"/>
    </xf>
    <xf numFmtId="176" fontId="4" fillId="0" borderId="3" xfId="1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topLeftCell="A12" workbookViewId="0">
      <selection activeCell="J23" sqref="J23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0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83970620</v>
      </c>
      <c r="I6" s="6"/>
      <c r="J6" s="6"/>
    </row>
    <row r="7" ht="29.2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613.148</v>
      </c>
      <c r="F8" s="4">
        <v>613.148</v>
      </c>
      <c r="G8" s="4">
        <v>553.2306</v>
      </c>
      <c r="H8" s="4">
        <v>10</v>
      </c>
      <c r="I8" s="27">
        <f>G8/F8</f>
        <v>0.902279058237163</v>
      </c>
      <c r="J8" s="28">
        <f>10*I8</f>
        <v>9.02279058237163</v>
      </c>
    </row>
    <row r="9" ht="29.25" spans="1:10">
      <c r="A9" s="6"/>
      <c r="B9" s="6"/>
      <c r="C9" s="6"/>
      <c r="D9" s="8" t="s">
        <v>20</v>
      </c>
      <c r="E9" s="4">
        <v>613.148</v>
      </c>
      <c r="F9" s="4">
        <v>613.148</v>
      </c>
      <c r="G9" s="4">
        <v>553.2306</v>
      </c>
      <c r="H9" s="4" t="s">
        <v>21</v>
      </c>
      <c r="I9" s="27">
        <f>G9/F9</f>
        <v>0.902279058237163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7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7"/>
      <c r="J11" s="6" t="s">
        <v>21</v>
      </c>
    </row>
    <row r="12" ht="26" customHeight="1" spans="1:10">
      <c r="A12" s="9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9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9.25" spans="1:10">
      <c r="A14" s="9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6" t="s">
        <v>35</v>
      </c>
      <c r="I14" s="6" t="s">
        <v>18</v>
      </c>
      <c r="J14" s="6" t="s">
        <v>36</v>
      </c>
    </row>
    <row r="15" ht="38" customHeight="1" spans="1:10">
      <c r="A15" s="9"/>
      <c r="B15" s="12" t="s">
        <v>37</v>
      </c>
      <c r="C15" s="13" t="s">
        <v>38</v>
      </c>
      <c r="D15" s="4" t="s">
        <v>39</v>
      </c>
      <c r="E15" s="4" t="s">
        <v>40</v>
      </c>
      <c r="F15" s="14" t="s">
        <v>40</v>
      </c>
      <c r="G15" s="15"/>
      <c r="H15" s="6">
        <v>5</v>
      </c>
      <c r="I15" s="6">
        <v>5</v>
      </c>
      <c r="J15" s="4"/>
    </row>
    <row r="16" ht="24" customHeight="1" spans="1:10">
      <c r="A16" s="9"/>
      <c r="B16" s="12"/>
      <c r="C16" s="16"/>
      <c r="D16" s="4" t="s">
        <v>41</v>
      </c>
      <c r="E16" s="4" t="s">
        <v>42</v>
      </c>
      <c r="F16" s="14" t="s">
        <v>42</v>
      </c>
      <c r="G16" s="15"/>
      <c r="H16" s="6">
        <v>5</v>
      </c>
      <c r="I16" s="6">
        <v>5</v>
      </c>
      <c r="J16" s="4"/>
    </row>
    <row r="17" ht="52" customHeight="1" spans="1:10">
      <c r="A17" s="9"/>
      <c r="B17" s="12"/>
      <c r="C17" s="16"/>
      <c r="D17" s="4" t="s">
        <v>39</v>
      </c>
      <c r="E17" s="6" t="s">
        <v>43</v>
      </c>
      <c r="F17" s="10" t="s">
        <v>44</v>
      </c>
      <c r="G17" s="11"/>
      <c r="H17" s="6">
        <v>5</v>
      </c>
      <c r="I17" s="6">
        <v>5</v>
      </c>
      <c r="J17" s="4"/>
    </row>
    <row r="18" ht="42" customHeight="1" spans="1:10">
      <c r="A18" s="9"/>
      <c r="B18" s="12"/>
      <c r="C18" s="17"/>
      <c r="D18" s="4" t="s">
        <v>45</v>
      </c>
      <c r="E18" s="6" t="s">
        <v>46</v>
      </c>
      <c r="F18" s="10" t="s">
        <v>47</v>
      </c>
      <c r="G18" s="11"/>
      <c r="H18" s="6">
        <v>5</v>
      </c>
      <c r="I18" s="6">
        <v>5</v>
      </c>
      <c r="J18" s="4"/>
    </row>
    <row r="19" ht="39" customHeight="1" spans="1:10">
      <c r="A19" s="9"/>
      <c r="B19" s="12"/>
      <c r="C19" s="13" t="s">
        <v>48</v>
      </c>
      <c r="D19" s="6" t="s">
        <v>49</v>
      </c>
      <c r="E19" s="6" t="s">
        <v>50</v>
      </c>
      <c r="F19" s="18">
        <v>0.99</v>
      </c>
      <c r="G19" s="19"/>
      <c r="H19" s="6">
        <v>5</v>
      </c>
      <c r="I19" s="6">
        <v>5</v>
      </c>
      <c r="J19" s="4"/>
    </row>
    <row r="20" ht="27" customHeight="1" spans="1:10">
      <c r="A20" s="9"/>
      <c r="B20" s="12"/>
      <c r="C20" s="16"/>
      <c r="D20" s="6" t="s">
        <v>51</v>
      </c>
      <c r="E20" s="6" t="s">
        <v>52</v>
      </c>
      <c r="F20" s="20">
        <v>0.0472</v>
      </c>
      <c r="G20" s="21"/>
      <c r="H20" s="6">
        <v>5</v>
      </c>
      <c r="I20" s="6">
        <v>5</v>
      </c>
      <c r="J20" s="4"/>
    </row>
    <row r="21" ht="27" customHeight="1" spans="1:10">
      <c r="A21" s="9"/>
      <c r="B21" s="12"/>
      <c r="C21" s="4" t="s">
        <v>53</v>
      </c>
      <c r="D21" s="6" t="s">
        <v>54</v>
      </c>
      <c r="E21" s="6" t="s">
        <v>55</v>
      </c>
      <c r="F21" s="10" t="s">
        <v>55</v>
      </c>
      <c r="G21" s="11"/>
      <c r="H21" s="6">
        <v>10</v>
      </c>
      <c r="I21" s="6">
        <v>10</v>
      </c>
      <c r="J21" s="4"/>
    </row>
    <row r="22" ht="31" customHeight="1" spans="1:10">
      <c r="A22" s="9"/>
      <c r="B22" s="12"/>
      <c r="C22" s="4" t="s">
        <v>56</v>
      </c>
      <c r="D22" s="6" t="s">
        <v>57</v>
      </c>
      <c r="E22" s="6" t="s">
        <v>58</v>
      </c>
      <c r="F22" s="10" t="s">
        <v>59</v>
      </c>
      <c r="G22" s="11"/>
      <c r="H22" s="6">
        <v>10</v>
      </c>
      <c r="I22" s="6">
        <v>10</v>
      </c>
      <c r="J22" s="4"/>
    </row>
    <row r="23" ht="57.75" spans="1:10">
      <c r="A23" s="9"/>
      <c r="B23" s="12" t="s">
        <v>60</v>
      </c>
      <c r="C23" s="22" t="s">
        <v>61</v>
      </c>
      <c r="D23" s="6" t="s">
        <v>62</v>
      </c>
      <c r="E23" s="6" t="s">
        <v>63</v>
      </c>
      <c r="F23" s="14" t="s">
        <v>63</v>
      </c>
      <c r="G23" s="15"/>
      <c r="H23" s="6">
        <v>30</v>
      </c>
      <c r="I23" s="4">
        <v>28</v>
      </c>
      <c r="J23" s="6" t="s">
        <v>64</v>
      </c>
    </row>
    <row r="24" ht="57.75" spans="1:10">
      <c r="A24" s="9"/>
      <c r="B24" s="12" t="s">
        <v>65</v>
      </c>
      <c r="C24" s="12" t="s">
        <v>66</v>
      </c>
      <c r="D24" s="6" t="s">
        <v>67</v>
      </c>
      <c r="E24" s="6" t="s">
        <v>68</v>
      </c>
      <c r="F24" s="23">
        <v>0.8947</v>
      </c>
      <c r="G24" s="15"/>
      <c r="H24" s="6">
        <v>10</v>
      </c>
      <c r="I24" s="4">
        <v>10</v>
      </c>
      <c r="J24" s="6"/>
    </row>
    <row r="25" ht="22" customHeight="1" spans="1:10">
      <c r="A25" s="24" t="s">
        <v>69</v>
      </c>
      <c r="B25" s="24"/>
      <c r="C25" s="24"/>
      <c r="D25" s="24"/>
      <c r="E25" s="24"/>
      <c r="F25" s="24"/>
      <c r="G25" s="24"/>
      <c r="H25" s="24">
        <v>100</v>
      </c>
      <c r="I25" s="29">
        <f>SUM(I15:I24)+J8</f>
        <v>97.0227905823716</v>
      </c>
      <c r="J25" s="4"/>
    </row>
    <row r="26" ht="161" customHeight="1" spans="1:10">
      <c r="A26" s="25" t="s">
        <v>70</v>
      </c>
      <c r="B26" s="26"/>
      <c r="C26" s="26"/>
      <c r="D26" s="26"/>
      <c r="E26" s="26"/>
      <c r="F26" s="26"/>
      <c r="G26" s="26"/>
      <c r="H26" s="26"/>
      <c r="I26" s="26"/>
      <c r="J26" s="26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22"/>
    <mergeCell ref="C15:C18"/>
    <mergeCell ref="C19:C20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2015-06-09T02:17:00Z</dcterms:created>
  <cp:lastPrinted>2020-04-26T10:17:00Z</cp:lastPrinted>
  <dcterms:modified xsi:type="dcterms:W3CDTF">2022-05-27T03:17:30Z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CC6F0C5B6BA64FFEA6A09E095FCCA918</vt:lpwstr>
  </property>
</Properties>
</file>