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<sst xmlns="http://schemas.openxmlformats.org/spreadsheetml/2006/main" count="85" uniqueCount="69">
  <si>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</si>
  <si>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</si>
  <si>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</si>
  <si>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</si>
  <si>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精神卫生综合管理工作</t>
  </si>
  <si>
    <t>主管部门</t>
  </si>
  <si>
    <t>北京市卫生健康委员会</t>
  </si>
  <si>
    <t>实施单位</t>
  </si>
  <si>
    <t>北京市卫生健康委员会疾病预防控制处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</si>
  <si>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</si>
  <si>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</si>
  <si>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</si>
  <si>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</si>
  <si>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</si>
  <si>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</si>
  <si>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</si>
  <si>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</si>
  <si>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</si>
  <si>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</si>
  <si>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</si>
  <si>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</si>
  <si>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</si>
  <si>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</si>
  <si>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</si>
  <si>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</si>
  <si>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</si>
  <si>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</si>
  <si>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2021年完成，1.心理健康素养调查(75万)
2.心理健康体检(160万)：技术平台升级+队伍建设培养+重点人群及中小学心理体检服务+四进宣教活动
3.心理热线援助（120万）：心理援助热线服务+业务培训+专业督导+质控管理
4.第三方质控（15万）
5.自杀日宣传+自杀热线管理（20万）
6.《健康北京——心理健康促进行动（2021-2030）》及精神卫生十四五重点工作研究（30万）                              7.四进印刷费(8万)                            8.精神卫生劳务费，9.抑郁障碍、焦虑障碍、孤独症、失眠等问题患病率、治疗情况等基线调查，继续完成老年痴呆防治服务，</t>
  </si>
  <si>
    <t>完成了心理健康素养调查、重点精神疾病等调查项目，完成12万余人心理健康体检筛查，对全市心理热线援助项目开展管理和质控督导，完成了世界预防自杀日宣传活动，提升预防自杀热线管理服务，编制完成北京市精神卫生“十四五”规划研究报告和初稿，编制印发四进宣传资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</si>
  <si>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</si>
  <si>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</si>
  <si>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</si>
  <si>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</si>
  <si>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</si>
  <si>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</si>
  <si>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</si>
  <si>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</si>
  <si>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</si>
  <si>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</si>
  <si>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筛查指标</t>
  </si>
  <si>
    <t>8万人</t>
  </si>
  <si>
    <t>12万人</t>
  </si>
  <si>
    <t>编制完成十四五精神卫生规划</t>
  </si>
  <si>
    <t>1项</t>
  </si>
  <si>
    <t>质量指标</t>
  </si>
  <si>
    <t>心理健康素养调查覆盖全市16区比率</t>
  </si>
  <si>
    <t>100%（开展调查的区的数量/16）</t>
  </si>
  <si>
    <t>时效指标</t>
  </si>
  <si>
    <t>对全市筛查人员队伍进行培训的时间</t>
  </si>
  <si>
    <t>招标后2个月内</t>
  </si>
  <si>
    <t>成本指标</t>
  </si>
  <si>
    <t>项目预算控制数</t>
  </si>
  <si>
    <t>800万</t>
  </si>
  <si>
    <t>780.272万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</si>
  <si>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</si>
  <si>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</si>
  <si>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</si>
  <si>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</si>
  <si>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通过项目掌握精神疾病患病率为进一步进行服务管理提供决策</t>
  </si>
  <si>
    <t>掌握各种精神疾病患病率</t>
  </si>
  <si>
    <t>通过在全市开展流行病学调查，获得重点精神疾病的患病率，为下一步精神卫生服务管理相关决策提供科学支撑</t>
  </si>
  <si>
    <t>效益指标量化程度有待提高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</si>
  <si>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</si>
  <si>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</si>
  <si>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</si>
  <si>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</si>
  <si>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公众满意度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</si>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</sst>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A10" workbookViewId="0">
      <selection activeCell="A7" sqref="A7:C11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83970610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800</v>
      </c>
      <c r="F8" s="4">
        <v>800</v>
      </c>
      <c r="G8" s="4">
        <v>780.272</v>
      </c>
      <c r="H8" s="4">
        <v>10</v>
      </c>
      <c r="I8" s="34">
        <f>G8/F8</f>
        <v>0.97534</v>
      </c>
      <c r="J8" s="35">
        <f>10*I8</f>
        <v>9.7534</v>
      </c>
    </row>
    <row r="9" ht="43.5" spans="1:10">
      <c r="A9" s="7"/>
      <c r="B9" s="7"/>
      <c r="C9" s="7"/>
      <c r="D9" s="9" t="s">
        <v>20</v>
      </c>
      <c r="E9" s="4">
        <v>800</v>
      </c>
      <c r="F9" s="4">
        <v>800</v>
      </c>
      <c r="G9" s="4">
        <v>780.272</v>
      </c>
      <c r="H9" s="4" t="s">
        <v>21</v>
      </c>
      <c r="I9" s="34">
        <f>G9/F9</f>
        <v>0.97534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34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34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35" customHeight="1" spans="1:10">
      <c r="A15" s="10"/>
      <c r="B15" s="13" t="s">
        <v>37</v>
      </c>
      <c r="C15" s="14" t="s">
        <v>38</v>
      </c>
      <c r="D15" s="4" t="s">
        <v>39</v>
      </c>
      <c r="E15" s="7" t="s">
        <v>40</v>
      </c>
      <c r="F15" s="11" t="s">
        <v>41</v>
      </c>
      <c r="G15" s="12"/>
      <c r="H15" s="7">
        <v>10</v>
      </c>
      <c r="I15" s="7">
        <v>10</v>
      </c>
      <c r="J15" s="4"/>
    </row>
    <row r="16" ht="35" customHeight="1" spans="1:10">
      <c r="A16" s="10"/>
      <c r="B16" s="13"/>
      <c r="C16" s="15"/>
      <c r="D16" s="7" t="s">
        <v>42</v>
      </c>
      <c r="E16" s="7" t="s">
        <v>43</v>
      </c>
      <c r="F16" s="11" t="s">
        <v>43</v>
      </c>
      <c r="G16" s="12"/>
      <c r="H16" s="7">
        <v>10</v>
      </c>
      <c r="I16" s="7">
        <v>10</v>
      </c>
      <c r="J16" s="4"/>
    </row>
    <row r="17" ht="45" customHeight="1" spans="1:10">
      <c r="A17" s="10"/>
      <c r="B17" s="13"/>
      <c r="C17" s="4" t="s">
        <v>44</v>
      </c>
      <c r="D17" s="16" t="s">
        <v>45</v>
      </c>
      <c r="E17" s="17" t="s">
        <v>46</v>
      </c>
      <c r="F17" s="18">
        <v>1</v>
      </c>
      <c r="G17" s="19"/>
      <c r="H17" s="16">
        <v>10</v>
      </c>
      <c r="I17" s="16">
        <v>10</v>
      </c>
      <c r="J17" s="16"/>
    </row>
    <row r="18" ht="51" customHeight="1" spans="1:10">
      <c r="A18" s="10"/>
      <c r="B18" s="13"/>
      <c r="C18" s="4" t="s">
        <v>47</v>
      </c>
      <c r="D18" s="7" t="s">
        <v>48</v>
      </c>
      <c r="E18" s="7" t="s">
        <v>49</v>
      </c>
      <c r="F18" s="11" t="s">
        <v>49</v>
      </c>
      <c r="G18" s="12"/>
      <c r="H18" s="7">
        <v>10</v>
      </c>
      <c r="I18" s="7">
        <v>10</v>
      </c>
      <c r="J18" s="4"/>
    </row>
    <row r="19" ht="39" customHeight="1" spans="1:10">
      <c r="A19" s="10"/>
      <c r="B19" s="13"/>
      <c r="C19" s="4" t="s">
        <v>50</v>
      </c>
      <c r="D19" s="20" t="s">
        <v>51</v>
      </c>
      <c r="E19" s="20" t="s">
        <v>52</v>
      </c>
      <c r="F19" s="21" t="s">
        <v>53</v>
      </c>
      <c r="G19" s="22"/>
      <c r="H19" s="20">
        <v>10</v>
      </c>
      <c r="I19" s="20">
        <v>10</v>
      </c>
      <c r="J19" s="7"/>
    </row>
    <row r="20" ht="29.25" spans="1:10">
      <c r="A20" s="10"/>
      <c r="B20" s="13" t="s">
        <v>54</v>
      </c>
      <c r="C20" s="23" t="s">
        <v>55</v>
      </c>
      <c r="D20" s="7" t="s">
        <v>56</v>
      </c>
      <c r="E20" s="7" t="s">
        <v>56</v>
      </c>
      <c r="F20" s="11" t="s">
        <v>56</v>
      </c>
      <c r="G20" s="12"/>
      <c r="H20" s="7"/>
      <c r="I20" s="7"/>
      <c r="J20" s="28"/>
    </row>
    <row r="21" ht="84" customHeight="1" spans="1:10">
      <c r="A21" s="10"/>
      <c r="B21" s="13"/>
      <c r="C21" s="13" t="s">
        <v>57</v>
      </c>
      <c r="D21" s="24" t="s">
        <v>58</v>
      </c>
      <c r="E21" s="24" t="s">
        <v>59</v>
      </c>
      <c r="F21" s="25" t="s">
        <v>60</v>
      </c>
      <c r="G21" s="26"/>
      <c r="H21" s="24">
        <v>30</v>
      </c>
      <c r="I21" s="15">
        <v>29</v>
      </c>
      <c r="J21" s="7" t="s">
        <v>61</v>
      </c>
    </row>
    <row r="22" ht="29.25" spans="1:10">
      <c r="A22" s="10"/>
      <c r="B22" s="13"/>
      <c r="C22" s="13" t="s">
        <v>62</v>
      </c>
      <c r="D22" s="7" t="s">
        <v>56</v>
      </c>
      <c r="E22" s="7" t="s">
        <v>56</v>
      </c>
      <c r="F22" s="27" t="s">
        <v>56</v>
      </c>
      <c r="G22" s="28"/>
      <c r="H22" s="9"/>
      <c r="I22" s="4"/>
      <c r="J22" s="4"/>
    </row>
    <row r="23" ht="29.25" spans="1:10">
      <c r="A23" s="10"/>
      <c r="B23" s="13"/>
      <c r="C23" s="13" t="s">
        <v>63</v>
      </c>
      <c r="D23" s="7" t="s">
        <v>56</v>
      </c>
      <c r="E23" s="7" t="s">
        <v>56</v>
      </c>
      <c r="F23" s="27" t="s">
        <v>56</v>
      </c>
      <c r="G23" s="28"/>
      <c r="H23" s="7"/>
      <c r="I23" s="4"/>
      <c r="J23" s="4"/>
    </row>
    <row r="24" ht="57.75" spans="1:10">
      <c r="A24" s="10"/>
      <c r="B24" s="13" t="s">
        <v>64</v>
      </c>
      <c r="C24" s="13" t="s">
        <v>65</v>
      </c>
      <c r="D24" s="7" t="s">
        <v>66</v>
      </c>
      <c r="E24" s="29">
        <v>0.8</v>
      </c>
      <c r="F24" s="30">
        <v>0.88</v>
      </c>
      <c r="G24" s="28"/>
      <c r="H24" s="7">
        <v>10</v>
      </c>
      <c r="I24" s="4">
        <v>10</v>
      </c>
      <c r="J24" s="7"/>
    </row>
    <row r="25" ht="15" spans="1:10">
      <c r="A25" s="31" t="s">
        <v>67</v>
      </c>
      <c r="B25" s="31"/>
      <c r="C25" s="31"/>
      <c r="D25" s="31"/>
      <c r="E25" s="31"/>
      <c r="F25" s="31"/>
      <c r="G25" s="31"/>
      <c r="H25" s="31">
        <v>100</v>
      </c>
      <c r="I25" s="36">
        <f>SUM(I15:I24)+J8</f>
        <v>98.7534</v>
      </c>
      <c r="J25" s="4"/>
    </row>
    <row r="26" ht="161" customHeight="1" spans="1:10">
      <c r="A26" s="32" t="s">
        <v>68</v>
      </c>
      <c r="B26" s="33"/>
      <c r="C26" s="33"/>
      <c r="D26" s="33"/>
      <c r="E26" s="33"/>
      <c r="F26" s="33"/>
      <c r="G26" s="33"/>
      <c r="H26" s="33"/>
      <c r="I26" s="33"/>
      <c r="J26" s="33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2015-06-08T18:17:00Z</dcterms:created>
  <cp:lastPrinted>2020-04-26T02:17:00Z</cp:lastPrinted>
  <dcterms:modified xsi:type="dcterms:W3CDTF">2024-04-08T08:58:08Z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F0B666B4AD04427EB6E2A30D4492E31E</vt:lpwstr>
  </property>
</Properties>
</file>