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<sst xmlns="http://schemas.openxmlformats.org/spreadsheetml/2006/main" count="89" uniqueCount="69">
  <si>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</si>
  <si>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</si>
  <si>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</si>
  <si>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</si>
  <si>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职业病鉴定项目（代报卫生健康委职业健康处）</t>
  </si>
  <si>
    <t>主管部门</t>
  </si>
  <si>
    <t>北京市卫生健康委员会</t>
  </si>
  <si>
    <t>实施单位</t>
  </si>
  <si>
    <t>北京市疾病预防控制中心</t>
  </si>
  <si>
    <t>项目负责人</t>
  </si>
  <si>
    <t>于建平</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</si>
  <si>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</si>
  <si>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</si>
  <si>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</si>
  <si>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</si>
  <si>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</si>
  <si>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</si>
  <si>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</si>
  <si>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</si>
  <si>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</si>
  <si>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</si>
  <si>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</si>
  <si>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</si>
  <si>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</si>
  <si>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</si>
  <si>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</si>
  <si>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</si>
  <si>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定期召开职业病鉴定评审会议，完成年度职业病鉴定工作，组织职业病鉴定专家参加培训，保证专家严格按照职业病诊断鉴定法律法规从事职业病诊断鉴定工作和正确使用职业病诊断标准。</t>
  </si>
  <si>
    <t>召开10次职业病鉴定评审会议，完成年度职业病鉴定工作，保障职业病患者合法权益。2021年由于新冠疫情影响，培训费经费调整，职业病鉴定专家培训未召开。</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</si>
  <si>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</si>
  <si>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</si>
  <si>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</si>
  <si>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</si>
  <si>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</si>
  <si>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</si>
  <si>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</si>
  <si>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</si>
  <si>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</si>
  <si>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</si>
  <si>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职业病鉴定专家评审会</t>
  </si>
  <si>
    <t>10次</t>
  </si>
  <si>
    <t>职业病诊断鉴定工作专家培训人数</t>
  </si>
  <si>
    <t>38人</t>
  </si>
  <si>
    <t>2021年受新冠疫情影响，培训经费调整交回，培训未召开</t>
  </si>
  <si>
    <t>质量指标</t>
  </si>
  <si>
    <t>职业病鉴定质量合格率100%</t>
  </si>
  <si>
    <t>时效指标</t>
  </si>
  <si>
    <t>预计完成时间</t>
  </si>
  <si>
    <t>12月底</t>
  </si>
  <si>
    <t>成本指标</t>
  </si>
  <si>
    <t>预算控制数</t>
  </si>
  <si>
    <t>5.098万元</t>
  </si>
  <si>
    <t>4.3万元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</si>
  <si>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</si>
  <si>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</si>
  <si>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</si>
  <si>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</si>
  <si>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对疾病负担持续降低的促进作用</t>
  </si>
  <si>
    <t>完成职业病鉴定工作，保障职业病患者合法权益</t>
  </si>
  <si>
    <t>根据职业并鉴定申请情况，及时完成职业病鉴定工作，保障职业病患者合法权益。</t>
  </si>
  <si>
    <t>效益指标量化不足</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</si>
  <si>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</si>
  <si>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</si>
  <si>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</si>
  <si>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相关部门满意度</t>
  </si>
  <si>
    <t>≥90%</t>
  </si>
  <si>
    <t>满意度支撑依据不充分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</si>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</sst>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FF0000"/>
      <name val="等线"/>
      <charset val="0"/>
      <scheme val="minor"/>
    </font>
    <font>
      <sz val="11"/>
      <color theme="0"/>
      <name val="等线"/>
      <charset val="0"/>
      <scheme val="minor"/>
    </font>
    <font>
      <b/>
      <sz val="11"/>
      <color rgb="FFFA7D00"/>
      <name val="等线"/>
      <charset val="0"/>
      <scheme val="minor"/>
    </font>
    <font>
      <b/>
      <sz val="18"/>
      <color theme="3"/>
      <name val="等线"/>
      <charset val="134"/>
      <scheme val="minor"/>
    </font>
    <font>
      <u/>
      <sz val="11"/>
      <color rgb="FF800080"/>
      <name val="等线"/>
      <charset val="0"/>
      <scheme val="minor"/>
    </font>
    <font>
      <sz val="11"/>
      <color rgb="FF3F3F76"/>
      <name val="等线"/>
      <charset val="0"/>
      <scheme val="minor"/>
    </font>
    <font>
      <sz val="11"/>
      <color rgb="FF9C0006"/>
      <name val="等线"/>
      <charset val="0"/>
      <scheme val="minor"/>
    </font>
    <font>
      <b/>
      <sz val="13"/>
      <color theme="3"/>
      <name val="等线"/>
      <charset val="134"/>
      <scheme val="minor"/>
    </font>
    <font>
      <sz val="11"/>
      <color rgb="FFFA7D00"/>
      <name val="等线"/>
      <charset val="0"/>
      <scheme val="minor"/>
    </font>
    <font>
      <b/>
      <sz val="11"/>
      <color rgb="FF3F3F3F"/>
      <name val="等线"/>
      <charset val="0"/>
      <scheme val="minor"/>
    </font>
    <font>
      <b/>
      <sz val="15"/>
      <color theme="3"/>
      <name val="等线"/>
      <charset val="134"/>
      <scheme val="minor"/>
    </font>
    <font>
      <u/>
      <sz val="11"/>
      <color rgb="FF0000FF"/>
      <name val="等线"/>
      <charset val="0"/>
      <scheme val="minor"/>
    </font>
    <font>
      <b/>
      <sz val="11"/>
      <color theme="3"/>
      <name val="等线"/>
      <charset val="134"/>
      <scheme val="minor"/>
    </font>
    <font>
      <i/>
      <sz val="11"/>
      <color rgb="FF7F7F7F"/>
      <name val="等线"/>
      <charset val="0"/>
      <scheme val="minor"/>
    </font>
    <font>
      <b/>
      <sz val="11"/>
      <color rgb="FFFFFFFF"/>
      <name val="等线"/>
      <charset val="0"/>
      <scheme val="minor"/>
    </font>
    <font>
      <b/>
      <sz val="11"/>
      <color theme="1"/>
      <name val="等线"/>
      <charset val="0"/>
      <scheme val="minor"/>
    </font>
    <font>
      <sz val="11"/>
      <color rgb="FF9C6500"/>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7" tint="0.599993896298105"/>
        <bgColor indexed="64"/>
      </patternFill>
    </fill>
    <fill>
      <patternFill patternType="solid">
        <fgColor theme="6"/>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FFCC"/>
        <bgColor indexed="64"/>
      </patternFill>
    </fill>
    <fill>
      <patternFill patternType="solid">
        <fgColor theme="7"/>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8"/>
        <bgColor indexed="64"/>
      </patternFill>
    </fill>
    <fill>
      <patternFill patternType="solid">
        <fgColor rgb="FFA5A5A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399975585192419"/>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8" borderId="0" applyNumberFormat="0" applyBorder="0" applyAlignment="0" applyProtection="0">
      <alignment vertical="center"/>
    </xf>
    <xf numFmtId="0" fontId="13" fillId="1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4"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9" fillId="1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6" borderId="9" applyNumberFormat="0" applyFont="0" applyAlignment="0" applyProtection="0">
      <alignment vertical="center"/>
    </xf>
    <xf numFmtId="0" fontId="9" fillId="20" borderId="0" applyNumberFormat="0" applyBorder="0" applyAlignment="0" applyProtection="0">
      <alignment vertical="center"/>
    </xf>
    <xf numFmtId="0" fontId="2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8" applyNumberFormat="0" applyFill="0" applyAlignment="0" applyProtection="0">
      <alignment vertical="center"/>
    </xf>
    <xf numFmtId="0" fontId="15" fillId="0" borderId="8" applyNumberFormat="0" applyFill="0" applyAlignment="0" applyProtection="0">
      <alignment vertical="center"/>
    </xf>
    <xf numFmtId="0" fontId="9" fillId="7" borderId="0" applyNumberFormat="0" applyBorder="0" applyAlignment="0" applyProtection="0">
      <alignment vertical="center"/>
    </xf>
    <xf numFmtId="0" fontId="20" fillId="0" borderId="12" applyNumberFormat="0" applyFill="0" applyAlignment="0" applyProtection="0">
      <alignment vertical="center"/>
    </xf>
    <xf numFmtId="0" fontId="9" fillId="6" borderId="0" applyNumberFormat="0" applyBorder="0" applyAlignment="0" applyProtection="0">
      <alignment vertical="center"/>
    </xf>
    <xf numFmtId="0" fontId="17" fillId="9" borderId="11" applyNumberFormat="0" applyAlignment="0" applyProtection="0">
      <alignment vertical="center"/>
    </xf>
    <xf numFmtId="0" fontId="10" fillId="9" borderId="7" applyNumberFormat="0" applyAlignment="0" applyProtection="0">
      <alignment vertical="center"/>
    </xf>
    <xf numFmtId="0" fontId="22" fillId="23" borderId="13" applyNumberFormat="0" applyAlignment="0" applyProtection="0">
      <alignment vertical="center"/>
    </xf>
    <xf numFmtId="0" fontId="7" fillId="24" borderId="0" applyNumberFormat="0" applyBorder="0" applyAlignment="0" applyProtection="0">
      <alignment vertical="center"/>
    </xf>
    <xf numFmtId="0" fontId="9" fillId="26" borderId="0" applyNumberFormat="0" applyBorder="0" applyAlignment="0" applyProtection="0">
      <alignment vertical="center"/>
    </xf>
    <xf numFmtId="0" fontId="16" fillId="0" borderId="10" applyNumberFormat="0" applyFill="0" applyAlignment="0" applyProtection="0">
      <alignment vertical="center"/>
    </xf>
    <xf numFmtId="0" fontId="23" fillId="0" borderId="14" applyNumberFormat="0" applyFill="0" applyAlignment="0" applyProtection="0">
      <alignment vertical="center"/>
    </xf>
    <xf numFmtId="0" fontId="25" fillId="30" borderId="0" applyNumberFormat="0" applyBorder="0" applyAlignment="0" applyProtection="0">
      <alignment vertical="center"/>
    </xf>
    <xf numFmtId="0" fontId="24" fillId="29" borderId="0" applyNumberFormat="0" applyBorder="0" applyAlignment="0" applyProtection="0">
      <alignment vertical="center"/>
    </xf>
    <xf numFmtId="0" fontId="7" fillId="31" borderId="0" applyNumberFormat="0" applyBorder="0" applyAlignment="0" applyProtection="0">
      <alignment vertical="center"/>
    </xf>
    <xf numFmtId="0" fontId="9" fillId="28" borderId="0" applyNumberFormat="0" applyBorder="0" applyAlignment="0" applyProtection="0">
      <alignment vertical="center"/>
    </xf>
    <xf numFmtId="0" fontId="7" fillId="5" borderId="0" applyNumberFormat="0" applyBorder="0" applyAlignment="0" applyProtection="0">
      <alignment vertical="center"/>
    </xf>
    <xf numFmtId="0" fontId="7" fillId="18" borderId="0" applyNumberFormat="0" applyBorder="0" applyAlignment="0" applyProtection="0">
      <alignment vertical="center"/>
    </xf>
    <xf numFmtId="0" fontId="7" fillId="27" borderId="0" applyNumberFormat="0" applyBorder="0" applyAlignment="0" applyProtection="0">
      <alignment vertical="center"/>
    </xf>
    <xf numFmtId="0" fontId="7" fillId="25" borderId="0" applyNumberFormat="0" applyBorder="0" applyAlignment="0" applyProtection="0">
      <alignment vertical="center"/>
    </xf>
    <xf numFmtId="0" fontId="9" fillId="13" borderId="0" applyNumberFormat="0" applyBorder="0" applyAlignment="0" applyProtection="0">
      <alignment vertical="center"/>
    </xf>
    <xf numFmtId="0" fontId="9" fillId="17" borderId="0" applyNumberFormat="0" applyBorder="0" applyAlignment="0" applyProtection="0">
      <alignment vertical="center"/>
    </xf>
    <xf numFmtId="0" fontId="7" fillId="4" borderId="0" applyNumberFormat="0" applyBorder="0" applyAlignment="0" applyProtection="0">
      <alignment vertical="center"/>
    </xf>
    <xf numFmtId="0" fontId="7" fillId="12" borderId="0" applyNumberFormat="0" applyBorder="0" applyAlignment="0" applyProtection="0">
      <alignment vertical="center"/>
    </xf>
    <xf numFmtId="0" fontId="9" fillId="22" borderId="0" applyNumberFormat="0" applyBorder="0" applyAlignment="0" applyProtection="0">
      <alignment vertical="center"/>
    </xf>
    <xf numFmtId="0" fontId="7" fillId="3" borderId="0" applyNumberFormat="0" applyBorder="0" applyAlignment="0" applyProtection="0">
      <alignment vertical="center"/>
    </xf>
    <xf numFmtId="0" fontId="9" fillId="32" borderId="0" applyNumberFormat="0" applyBorder="0" applyAlignment="0" applyProtection="0">
      <alignment vertical="center"/>
    </xf>
    <xf numFmtId="0" fontId="9" fillId="21" borderId="0" applyNumberFormat="0" applyBorder="0" applyAlignment="0" applyProtection="0">
      <alignment vertical="center"/>
    </xf>
    <xf numFmtId="0" fontId="7" fillId="2" borderId="0" applyNumberFormat="0" applyBorder="0" applyAlignment="0" applyProtection="0">
      <alignment vertical="center"/>
    </xf>
    <xf numFmtId="0" fontId="9" fillId="15" borderId="0" applyNumberFormat="0" applyBorder="0" applyAlignment="0" applyProtection="0">
      <alignment vertical="center"/>
    </xf>
  </cellStyleXfs>
  <cellXfs count="2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5" fillId="0" borderId="4" xfId="0" applyFont="1" applyBorder="1" applyAlignment="1">
      <alignment horizontal="center" vertical="center" wrapText="1"/>
    </xf>
    <xf numFmtId="0" fontId="6" fillId="0" borderId="1" xfId="0"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Normal="100" workbookViewId="0">
      <selection activeCell="D4" sqref="D4:J4"/>
    </sheetView>
  </sheetViews>
  <sheetFormatPr defaultColWidth="9" defaultRowHeight="14"/>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4" t="s">
        <v>6</v>
      </c>
      <c r="E5" s="4"/>
      <c r="F5" s="5"/>
      <c r="G5" s="4" t="s">
        <v>7</v>
      </c>
      <c r="H5" s="6" t="s">
        <v>8</v>
      </c>
      <c r="I5" s="6"/>
      <c r="J5" s="6"/>
    </row>
    <row r="6" ht="20" customHeight="1" spans="1:10">
      <c r="A6" s="4" t="s">
        <v>9</v>
      </c>
      <c r="B6" s="4"/>
      <c r="C6" s="4"/>
      <c r="D6" s="4" t="s">
        <v>10</v>
      </c>
      <c r="E6" s="4"/>
      <c r="F6" s="5"/>
      <c r="G6" s="4" t="s">
        <v>11</v>
      </c>
      <c r="H6" s="6">
        <v>64407011</v>
      </c>
      <c r="I6" s="6"/>
      <c r="J6" s="6"/>
    </row>
    <row r="7" ht="30.75" spans="1:10">
      <c r="A7" s="7" t="s">
        <v>12</v>
      </c>
      <c r="B7" s="7"/>
      <c r="C7" s="7"/>
      <c r="D7" s="4"/>
      <c r="E7" s="7" t="s">
        <v>13</v>
      </c>
      <c r="F7" s="7" t="s">
        <v>14</v>
      </c>
      <c r="G7" s="7" t="s">
        <v>15</v>
      </c>
      <c r="H7" s="7" t="s">
        <v>16</v>
      </c>
      <c r="I7" s="7" t="s">
        <v>17</v>
      </c>
      <c r="J7" s="4" t="s">
        <v>18</v>
      </c>
    </row>
    <row r="8" ht="20" customHeight="1" spans="1:10">
      <c r="A8" s="7"/>
      <c r="B8" s="7"/>
      <c r="C8" s="7"/>
      <c r="D8" s="8" t="s">
        <v>19</v>
      </c>
      <c r="E8" s="4">
        <v>5.098</v>
      </c>
      <c r="F8" s="4">
        <v>5.098</v>
      </c>
      <c r="G8" s="4">
        <v>4.3</v>
      </c>
      <c r="H8" s="4">
        <v>10</v>
      </c>
      <c r="I8" s="22">
        <f>G8/F8</f>
        <v>0.843468026677128</v>
      </c>
      <c r="J8" s="23">
        <f>10*I8</f>
        <v>8.43468026677128</v>
      </c>
    </row>
    <row r="9" ht="45.75" spans="1:10">
      <c r="A9" s="7"/>
      <c r="B9" s="7"/>
      <c r="C9" s="7"/>
      <c r="D9" s="9" t="s">
        <v>20</v>
      </c>
      <c r="E9" s="4">
        <v>5.098</v>
      </c>
      <c r="F9" s="4">
        <v>5.098</v>
      </c>
      <c r="G9" s="4">
        <v>4.3</v>
      </c>
      <c r="H9" s="4" t="s">
        <v>21</v>
      </c>
      <c r="I9" s="22">
        <f>G9/F9</f>
        <v>0.843468026677128</v>
      </c>
      <c r="J9" s="7" t="s">
        <v>21</v>
      </c>
    </row>
    <row r="10" ht="25" customHeight="1" spans="1:10">
      <c r="A10" s="7"/>
      <c r="B10" s="7"/>
      <c r="C10" s="7"/>
      <c r="D10" s="4" t="s">
        <v>22</v>
      </c>
      <c r="E10" s="4">
        <v>0</v>
      </c>
      <c r="F10" s="4"/>
      <c r="G10" s="4"/>
      <c r="H10" s="4" t="s">
        <v>21</v>
      </c>
      <c r="I10" s="24"/>
      <c r="J10" s="7" t="s">
        <v>21</v>
      </c>
    </row>
    <row r="11" ht="19" customHeight="1" spans="1:10">
      <c r="A11" s="7"/>
      <c r="B11" s="7"/>
      <c r="C11" s="7"/>
      <c r="D11" s="5" t="s">
        <v>23</v>
      </c>
      <c r="E11" s="4">
        <v>0</v>
      </c>
      <c r="F11" s="4"/>
      <c r="G11" s="4"/>
      <c r="H11" s="4" t="s">
        <v>21</v>
      </c>
      <c r="I11" s="24"/>
      <c r="J11" s="7" t="s">
        <v>21</v>
      </c>
    </row>
    <row r="12" ht="26" customHeight="1" spans="1:10">
      <c r="A12" s="10" t="s">
        <v>24</v>
      </c>
      <c r="B12" s="7" t="s">
        <v>25</v>
      </c>
      <c r="C12" s="7"/>
      <c r="D12" s="7"/>
      <c r="E12" s="7"/>
      <c r="F12" s="7" t="s">
        <v>26</v>
      </c>
      <c r="G12" s="7"/>
      <c r="H12" s="7"/>
      <c r="I12" s="7"/>
      <c r="J12" s="7"/>
    </row>
    <row r="13" ht="75" customHeight="1" spans="1:10">
      <c r="A13" s="10"/>
      <c r="B13" s="7" t="s">
        <v>27</v>
      </c>
      <c r="C13" s="7"/>
      <c r="D13" s="7"/>
      <c r="E13" s="7"/>
      <c r="F13" s="7" t="s">
        <v>28</v>
      </c>
      <c r="G13" s="7"/>
      <c r="H13" s="7"/>
      <c r="I13" s="7"/>
      <c r="J13" s="7"/>
    </row>
    <row r="14" ht="30.75" spans="1:10">
      <c r="A14" s="10" t="s">
        <v>29</v>
      </c>
      <c r="B14" s="7" t="s">
        <v>30</v>
      </c>
      <c r="C14" s="4" t="s">
        <v>31</v>
      </c>
      <c r="D14" s="4" t="s">
        <v>32</v>
      </c>
      <c r="E14" s="4" t="s">
        <v>33</v>
      </c>
      <c r="F14" s="11" t="s">
        <v>34</v>
      </c>
      <c r="G14" s="12"/>
      <c r="H14" s="7" t="s">
        <v>35</v>
      </c>
      <c r="I14" s="7" t="s">
        <v>18</v>
      </c>
      <c r="J14" s="7" t="s">
        <v>36</v>
      </c>
    </row>
    <row r="15" ht="35" customHeight="1" spans="1:10">
      <c r="A15" s="10"/>
      <c r="B15" s="13" t="s">
        <v>37</v>
      </c>
      <c r="C15" s="14" t="s">
        <v>38</v>
      </c>
      <c r="D15" s="7" t="s">
        <v>39</v>
      </c>
      <c r="E15" s="4" t="s">
        <v>40</v>
      </c>
      <c r="F15" s="15" t="s">
        <v>40</v>
      </c>
      <c r="G15" s="16"/>
      <c r="H15" s="7">
        <v>8</v>
      </c>
      <c r="I15" s="7">
        <v>8</v>
      </c>
      <c r="J15" s="4"/>
    </row>
    <row r="16" ht="55" customHeight="1" spans="1:10">
      <c r="A16" s="10"/>
      <c r="B16" s="13"/>
      <c r="C16" s="17"/>
      <c r="D16" s="7" t="s">
        <v>41</v>
      </c>
      <c r="E16" s="4" t="s">
        <v>42</v>
      </c>
      <c r="F16" s="15">
        <v>0</v>
      </c>
      <c r="G16" s="16"/>
      <c r="H16" s="7">
        <v>2</v>
      </c>
      <c r="I16" s="7">
        <v>0</v>
      </c>
      <c r="J16" s="7" t="s">
        <v>43</v>
      </c>
    </row>
    <row r="17" ht="30.75" spans="1:10">
      <c r="A17" s="10"/>
      <c r="B17" s="13"/>
      <c r="C17" s="4" t="s">
        <v>44</v>
      </c>
      <c r="D17" s="7" t="s">
        <v>45</v>
      </c>
      <c r="E17" s="7" t="s">
        <v>45</v>
      </c>
      <c r="F17" s="11" t="s">
        <v>45</v>
      </c>
      <c r="G17" s="12"/>
      <c r="H17" s="7">
        <v>15</v>
      </c>
      <c r="I17" s="7">
        <v>15</v>
      </c>
      <c r="J17" s="4"/>
    </row>
    <row r="18" ht="15.75" spans="1:10">
      <c r="A18" s="10"/>
      <c r="B18" s="13"/>
      <c r="C18" s="4" t="s">
        <v>46</v>
      </c>
      <c r="D18" s="7" t="s">
        <v>47</v>
      </c>
      <c r="E18" s="7" t="s">
        <v>48</v>
      </c>
      <c r="F18" s="11" t="s">
        <v>48</v>
      </c>
      <c r="G18" s="12"/>
      <c r="H18" s="7">
        <v>10</v>
      </c>
      <c r="I18" s="7">
        <v>10</v>
      </c>
      <c r="J18" s="4"/>
    </row>
    <row r="19" ht="24" customHeight="1" spans="1:10">
      <c r="A19" s="10"/>
      <c r="B19" s="13"/>
      <c r="C19" s="4" t="s">
        <v>49</v>
      </c>
      <c r="D19" s="7" t="s">
        <v>50</v>
      </c>
      <c r="E19" s="7" t="s">
        <v>51</v>
      </c>
      <c r="F19" s="11" t="s">
        <v>52</v>
      </c>
      <c r="G19" s="12"/>
      <c r="H19" s="7">
        <v>15</v>
      </c>
      <c r="I19" s="7">
        <v>15</v>
      </c>
      <c r="J19" s="4"/>
    </row>
    <row r="20" ht="30.75" spans="1:10">
      <c r="A20" s="10"/>
      <c r="B20" s="13" t="s">
        <v>53</v>
      </c>
      <c r="C20" s="13" t="s">
        <v>54</v>
      </c>
      <c r="D20" s="7" t="s">
        <v>55</v>
      </c>
      <c r="E20" s="7" t="s">
        <v>55</v>
      </c>
      <c r="F20" s="15" t="s">
        <v>55</v>
      </c>
      <c r="G20" s="16"/>
      <c r="H20" s="7"/>
      <c r="I20" s="4"/>
      <c r="J20" s="4"/>
    </row>
    <row r="21" ht="45.75" spans="1:10">
      <c r="A21" s="10"/>
      <c r="B21" s="13"/>
      <c r="C21" s="13" t="s">
        <v>56</v>
      </c>
      <c r="D21" s="7" t="s">
        <v>57</v>
      </c>
      <c r="E21" s="7" t="s">
        <v>58</v>
      </c>
      <c r="F21" s="15" t="s">
        <v>59</v>
      </c>
      <c r="G21" s="16"/>
      <c r="H21" s="7">
        <v>30</v>
      </c>
      <c r="I21" s="4">
        <v>28</v>
      </c>
      <c r="J21" s="7" t="s">
        <v>60</v>
      </c>
    </row>
    <row r="22" ht="30.75" spans="1:10">
      <c r="A22" s="10"/>
      <c r="B22" s="13"/>
      <c r="C22" s="13" t="s">
        <v>61</v>
      </c>
      <c r="D22" s="7" t="s">
        <v>55</v>
      </c>
      <c r="E22" s="7" t="s">
        <v>55</v>
      </c>
      <c r="F22" s="15" t="s">
        <v>55</v>
      </c>
      <c r="G22" s="16"/>
      <c r="H22" s="7"/>
      <c r="I22" s="4"/>
      <c r="J22" s="4"/>
    </row>
    <row r="23" ht="30.75" spans="1:10">
      <c r="A23" s="10"/>
      <c r="B23" s="13"/>
      <c r="C23" s="13" t="s">
        <v>62</v>
      </c>
      <c r="D23" s="7" t="s">
        <v>55</v>
      </c>
      <c r="E23" s="7" t="s">
        <v>55</v>
      </c>
      <c r="F23" s="15" t="s">
        <v>55</v>
      </c>
      <c r="G23" s="16"/>
      <c r="H23" s="7"/>
      <c r="I23" s="4"/>
      <c r="J23" s="4"/>
    </row>
    <row r="24" ht="30" customHeight="1" spans="1:10">
      <c r="A24" s="10"/>
      <c r="B24" s="18" t="s">
        <v>63</v>
      </c>
      <c r="C24" s="13" t="s">
        <v>64</v>
      </c>
      <c r="D24" s="7" t="s">
        <v>64</v>
      </c>
      <c r="E24" s="4" t="s">
        <v>65</v>
      </c>
      <c r="F24" s="15" t="s">
        <v>65</v>
      </c>
      <c r="G24" s="16"/>
      <c r="H24" s="7">
        <v>10</v>
      </c>
      <c r="I24" s="4">
        <v>9</v>
      </c>
      <c r="J24" s="7" t="s">
        <v>66</v>
      </c>
    </row>
    <row r="25" ht="15.75" spans="1:10">
      <c r="A25" s="19" t="s">
        <v>67</v>
      </c>
      <c r="B25" s="19"/>
      <c r="C25" s="19"/>
      <c r="D25" s="19"/>
      <c r="E25" s="19"/>
      <c r="F25" s="19"/>
      <c r="G25" s="19"/>
      <c r="H25" s="19">
        <v>100</v>
      </c>
      <c r="I25" s="25">
        <f>SUM(I15:I24)+J8</f>
        <v>93.4346802667713</v>
      </c>
      <c r="J25" s="4"/>
    </row>
    <row r="26" ht="161" customHeight="1" spans="1:10">
      <c r="A26" s="20" t="s">
        <v>68</v>
      </c>
      <c r="B26" s="21"/>
      <c r="C26" s="21"/>
      <c r="D26" s="21"/>
      <c r="E26" s="21"/>
      <c r="F26" s="21"/>
      <c r="G26" s="21"/>
      <c r="H26" s="21"/>
      <c r="I26" s="21"/>
      <c r="J26" s="21"/>
    </row>
  </sheetData>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C15:C16"/>
    <mergeCell ref="A7:C11"/>
  </mergeCells>
  <pageMargins left="0.707638888888889" right="0.511805555555556" top="0.55" bottom="0.55" header="0.313888888888889" footer="0.313888888888889"/>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刘雅琳</cp:lastModifiedBy>
  <dcterms:created xsi:type="dcterms:W3CDTF">2015-06-06T10:17:00Z</dcterms:created>
  <cp:lastPrinted>2020-04-23T18:17:00Z</cp:lastPrinted>
  <dcterms:modified xsi:type="dcterms:W3CDTF">2022-06-01T03:31:07Z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43796B0C26364D00B88B60C92A62235F</vt:lpwstr>
  </property>
</Properties>
</file>