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<sst xmlns="http://schemas.openxmlformats.org/spreadsheetml/2006/main" count="78" uniqueCount="61">
  <si>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</si>
  <si>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</si>
  <si>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</si>
  <si>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保健工作</t>
  </si>
  <si>
    <t>主管部门</t>
  </si>
  <si>
    <t>北京市卫生健康委员会</t>
  </si>
  <si>
    <t>实施单位</t>
  </si>
  <si>
    <t>保健处</t>
  </si>
  <si>
    <t>项目负责人</t>
  </si>
  <si>
    <t>农定国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</si>
  <si>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</si>
  <si>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</si>
  <si>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</si>
  <si>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</si>
  <si>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</si>
  <si>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</si>
  <si>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</si>
  <si>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</si>
  <si>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</si>
  <si>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</si>
  <si>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</si>
  <si>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</si>
  <si>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</si>
  <si>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</si>
  <si>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</si>
  <si>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</si>
  <si>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全市服务对象群体提供高水平、高质量的医疗服务，做好定期体检、健康宣教及日常保健等预防工作，做好相关人员的服务和管理工作，组织专家做好日常会诊及各项医疗服务，完成国家卫健委保健局、市委市政府交办的各项任务。</t>
  </si>
  <si>
    <t>1.服务对象健康关注度提高,关口前移，健康体检率进一步提高
2.提高医疗队伍在全国的竞争力，带动年轻专家的培养
3.服务对象满意度不断提高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</si>
  <si>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</si>
  <si>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</si>
  <si>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</si>
  <si>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</si>
  <si>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</si>
  <si>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</si>
  <si>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</si>
  <si>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</si>
  <si>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</si>
  <si>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</si>
  <si>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1项</t>
  </si>
  <si>
    <t>质量指标</t>
  </si>
  <si>
    <t>体检对象体检率</t>
  </si>
  <si>
    <t>时效指标</t>
  </si>
  <si>
    <t>项目完成日期</t>
  </si>
  <si>
    <t>预计2020年12月底前完成</t>
  </si>
  <si>
    <t>成本指标</t>
  </si>
  <si>
    <t>预算控制总额</t>
  </si>
  <si>
    <t>147.154721万元</t>
  </si>
  <si>
    <t>实际执行140.815519万元</t>
  </si>
  <si>
    <t>效果指标(30分)</t>
  </si>
  <si>
    <t>经济效益
指标</t>
  </si>
  <si>
    <t>无</t>
  </si>
  <si>
    <t>社会效益
指标</t>
  </si>
  <si>
    <t>健康关注度提高,关口前移，健康体检率进一步提高</t>
  </si>
  <si>
    <t>生态效益
指标</t>
  </si>
  <si>
    <t>可持续影响指标</t>
  </si>
  <si>
    <t>提高医疗队伍在全国的竞争力，带动年轻专家的培养</t>
  </si>
  <si>
    <t>满意度
指标
（10分）</t>
  </si>
  <si>
    <t>服务对象满意度指标</t>
  </si>
  <si>
    <t>体检者满意度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</si>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</sst>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sz val="11"/>
      <color indexed="8"/>
      <name val="等线"/>
      <charset val="0"/>
    </font>
    <font>
      <b/>
      <sz val="11"/>
      <color indexed="9"/>
      <name val="等线"/>
      <charset val="0"/>
    </font>
    <font>
      <b/>
      <sz val="15"/>
      <color indexed="62"/>
      <name val="等线"/>
      <charset val="134"/>
    </font>
    <font>
      <sz val="11"/>
      <color indexed="60"/>
      <name val="等线"/>
      <charset val="0"/>
    </font>
    <font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i/>
      <sz val="11"/>
      <color indexed="23"/>
      <name val="等线"/>
      <charset val="0"/>
    </font>
    <font>
      <u/>
      <sz val="11"/>
      <color indexed="12"/>
      <name val="等线"/>
      <charset val="0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17"/>
      <name val="等线"/>
      <charset val="0"/>
    </font>
    <font>
      <b/>
      <sz val="11"/>
      <color indexed="8"/>
      <name val="等线"/>
      <charset val="0"/>
    </font>
    <font>
      <b/>
      <sz val="11"/>
      <color indexed="52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8" borderId="11" applyNumberFormat="0" applyAlignment="0" applyProtection="0">
      <alignment vertical="center"/>
    </xf>
    <xf numFmtId="0" fontId="22" fillId="8" borderId="10" applyNumberFormat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29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3071" name="直接箭头连接符 1"/>
        <xdr:cNvCxnSpPr/>
      </xdr:nvCxnSpPr>
      <xdr:spPr>
        <a:xfrm>
          <a:off x="1968500" y="14605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zoomScaleSheetLayoutView="80" workbookViewId="0">
      <selection activeCell="J20" sqref="J20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9" max="9" width="14.1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83970580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8" t="s">
        <v>18</v>
      </c>
      <c r="E7" s="3">
        <v>147.154721</v>
      </c>
      <c r="F7" s="3">
        <v>147.154721</v>
      </c>
      <c r="G7" s="3">
        <v>140.815519</v>
      </c>
      <c r="H7" s="3">
        <v>10</v>
      </c>
      <c r="I7" s="26">
        <f>G7/F7</f>
        <v>0.956921517998733</v>
      </c>
      <c r="J7" s="27">
        <f>H7*I7</f>
        <v>9.56921517998733</v>
      </c>
    </row>
    <row r="8" ht="29.25" spans="1:10">
      <c r="A8" s="7"/>
      <c r="B8" s="7"/>
      <c r="C8" s="7"/>
      <c r="D8" s="9" t="s">
        <v>19</v>
      </c>
      <c r="E8" s="3">
        <v>147.154721</v>
      </c>
      <c r="F8" s="3">
        <v>147.154721</v>
      </c>
      <c r="G8" s="3">
        <v>140.815519</v>
      </c>
      <c r="H8" s="3" t="s">
        <v>20</v>
      </c>
      <c r="I8" s="26">
        <v>0.9569</v>
      </c>
      <c r="J8" s="7" t="s">
        <v>20</v>
      </c>
    </row>
    <row r="9" ht="2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" customHeight="1" spans="1:10">
      <c r="A10" s="7"/>
      <c r="B10" s="7"/>
      <c r="C10" s="7"/>
      <c r="D10" s="10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9" t="s">
        <v>27</v>
      </c>
      <c r="G12" s="9"/>
      <c r="H12" s="9"/>
      <c r="I12" s="9"/>
      <c r="J12" s="9"/>
    </row>
    <row r="13" ht="29.25" spans="1:10">
      <c r="A13" s="11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71" customHeight="1" spans="1:10">
      <c r="A14" s="11"/>
      <c r="B14" s="7" t="s">
        <v>36</v>
      </c>
      <c r="C14" s="3" t="s">
        <v>37</v>
      </c>
      <c r="D14" s="14" t="s">
        <v>3</v>
      </c>
      <c r="E14" s="15" t="s">
        <v>38</v>
      </c>
      <c r="F14" s="16" t="s">
        <v>38</v>
      </c>
      <c r="G14" s="17"/>
      <c r="H14" s="18">
        <v>15</v>
      </c>
      <c r="I14" s="18">
        <v>15</v>
      </c>
      <c r="J14" s="18"/>
    </row>
    <row r="15" ht="63" customHeight="1" spans="1:10">
      <c r="A15" s="11"/>
      <c r="B15" s="7"/>
      <c r="C15" s="3" t="s">
        <v>39</v>
      </c>
      <c r="D15" s="7" t="s">
        <v>40</v>
      </c>
      <c r="E15" s="19">
        <v>1</v>
      </c>
      <c r="F15" s="20">
        <v>1</v>
      </c>
      <c r="G15" s="13"/>
      <c r="H15" s="7">
        <v>15</v>
      </c>
      <c r="I15" s="7">
        <v>15</v>
      </c>
      <c r="J15" s="3"/>
    </row>
    <row r="16" ht="40" customHeight="1" spans="1:10">
      <c r="A16" s="11"/>
      <c r="B16" s="7"/>
      <c r="C16" s="3" t="s">
        <v>41</v>
      </c>
      <c r="D16" s="7" t="s">
        <v>42</v>
      </c>
      <c r="E16" s="19" t="s">
        <v>43</v>
      </c>
      <c r="F16" s="21" t="s">
        <v>43</v>
      </c>
      <c r="G16" s="6"/>
      <c r="H16" s="7">
        <v>10</v>
      </c>
      <c r="I16" s="7">
        <v>10</v>
      </c>
      <c r="J16" s="3"/>
    </row>
    <row r="17" ht="43" customHeight="1" spans="1:10">
      <c r="A17" s="11"/>
      <c r="B17" s="7"/>
      <c r="C17" s="3" t="s">
        <v>44</v>
      </c>
      <c r="D17" s="7" t="s">
        <v>45</v>
      </c>
      <c r="E17" s="22" t="s">
        <v>46</v>
      </c>
      <c r="F17" s="21" t="s">
        <v>47</v>
      </c>
      <c r="G17" s="6"/>
      <c r="H17" s="7">
        <v>10</v>
      </c>
      <c r="I17" s="7">
        <v>10</v>
      </c>
      <c r="J17" s="3"/>
    </row>
    <row r="18" ht="29.25" spans="1:10">
      <c r="A18" s="11"/>
      <c r="B18" s="7" t="s">
        <v>48</v>
      </c>
      <c r="C18" s="7" t="s">
        <v>49</v>
      </c>
      <c r="D18" s="3" t="s">
        <v>50</v>
      </c>
      <c r="E18" s="3" t="s">
        <v>50</v>
      </c>
      <c r="F18" s="4" t="s">
        <v>50</v>
      </c>
      <c r="G18" s="6"/>
      <c r="H18" s="7">
        <v>0</v>
      </c>
      <c r="I18" s="3">
        <v>0</v>
      </c>
      <c r="J18" s="3"/>
    </row>
    <row r="19" ht="43.5" spans="1:10">
      <c r="A19" s="11"/>
      <c r="B19" s="7"/>
      <c r="C19" s="7" t="s">
        <v>51</v>
      </c>
      <c r="D19" s="7" t="s">
        <v>52</v>
      </c>
      <c r="E19" s="7" t="s">
        <v>52</v>
      </c>
      <c r="F19" s="20" t="s">
        <v>52</v>
      </c>
      <c r="G19" s="13"/>
      <c r="H19" s="7">
        <v>15</v>
      </c>
      <c r="I19" s="7">
        <v>15</v>
      </c>
      <c r="J19" s="3"/>
    </row>
    <row r="20" ht="29.25" spans="1:10">
      <c r="A20" s="11"/>
      <c r="B20" s="7"/>
      <c r="C20" s="7" t="s">
        <v>53</v>
      </c>
      <c r="D20" s="3" t="s">
        <v>50</v>
      </c>
      <c r="E20" s="3" t="s">
        <v>50</v>
      </c>
      <c r="F20" s="4" t="s">
        <v>50</v>
      </c>
      <c r="G20" s="6"/>
      <c r="H20" s="7">
        <v>0</v>
      </c>
      <c r="I20" s="3">
        <v>0</v>
      </c>
      <c r="J20" s="3"/>
    </row>
    <row r="21" ht="54" customHeight="1" spans="1:10">
      <c r="A21" s="11"/>
      <c r="B21" s="7"/>
      <c r="C21" s="7" t="s">
        <v>54</v>
      </c>
      <c r="D21" s="7" t="s">
        <v>55</v>
      </c>
      <c r="E21" s="7" t="s">
        <v>55</v>
      </c>
      <c r="F21" s="20" t="s">
        <v>55</v>
      </c>
      <c r="G21" s="13"/>
      <c r="H21" s="7">
        <v>15</v>
      </c>
      <c r="I21" s="7">
        <v>15</v>
      </c>
      <c r="J21" s="3"/>
    </row>
    <row r="22" ht="57.75" spans="1:10">
      <c r="A22" s="11"/>
      <c r="B22" s="7" t="s">
        <v>56</v>
      </c>
      <c r="C22" s="7" t="s">
        <v>57</v>
      </c>
      <c r="D22" s="3" t="s">
        <v>58</v>
      </c>
      <c r="E22" s="19">
        <v>1</v>
      </c>
      <c r="F22" s="21">
        <v>1</v>
      </c>
      <c r="G22" s="6"/>
      <c r="H22" s="7">
        <v>10</v>
      </c>
      <c r="I22" s="7">
        <v>8</v>
      </c>
      <c r="J22" s="3"/>
    </row>
    <row r="23" ht="15" spans="1:10">
      <c r="A23" s="23" t="s">
        <v>59</v>
      </c>
      <c r="B23" s="23"/>
      <c r="C23" s="23"/>
      <c r="D23" s="23"/>
      <c r="E23" s="23"/>
      <c r="F23" s="23"/>
      <c r="G23" s="23"/>
      <c r="H23" s="23">
        <f>SUM(H14:H22,H7)</f>
        <v>100</v>
      </c>
      <c r="I23" s="28">
        <f>SUM(I14:I22,J7)</f>
        <v>97.5692151799873</v>
      </c>
      <c r="J23" s="3"/>
    </row>
    <row r="24" ht="153.5" customHeight="1" spans="1:10">
      <c r="A24" s="24" t="s">
        <v>60</v>
      </c>
      <c r="B24" s="25"/>
      <c r="C24" s="25"/>
      <c r="D24" s="25"/>
      <c r="E24" s="25"/>
      <c r="F24" s="25"/>
      <c r="G24" s="25"/>
      <c r="H24" s="25"/>
      <c r="I24" s="25"/>
      <c r="J24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2021-06-02T11:29:11Z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