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附件2!$A$1:$J$29</definedName>
  </definedNames>
  <calcPr calcId="144525" concurrentCalc="0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<sst xmlns="http://schemas.openxmlformats.org/spreadsheetml/2006/main" count="77">
  <si>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</si>
  <si>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</si>
  <si>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</si>
  <si>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中环食堂管理费</t>
  </si>
  <si>
    <t>主管部门</t>
  </si>
  <si>
    <t>北京市卫生健康委员会</t>
  </si>
  <si>
    <t>实施单位</t>
  </si>
  <si>
    <t>北京市卫生健康委员会财务处</t>
  </si>
  <si>
    <t>项目负责人</t>
  </si>
  <si>
    <t>李晨静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</si>
  <si>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</si>
  <si>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</si>
  <si>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</si>
  <si>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</si>
  <si>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</si>
  <si>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</si>
  <si>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</si>
  <si>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</si>
  <si>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</si>
  <si>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</si>
  <si>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</si>
  <si>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</si>
  <si>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</si>
  <si>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</si>
  <si>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</si>
  <si>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</si>
  <si>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保障员工正常就餐需求</t>
  </si>
  <si>
    <t>保障2720人次正常就餐。未发生一例食品安全问题。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</si>
  <si>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</si>
  <si>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</si>
  <si>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</si>
  <si>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</si>
  <si>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</si>
  <si>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</si>
  <si>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</si>
  <si>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</si>
  <si>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</si>
  <si>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</si>
  <si>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就餐人次</t>
  </si>
  <si>
    <t>≧2500人次</t>
  </si>
  <si>
    <t>2720人次</t>
  </si>
  <si>
    <t>质量指标</t>
  </si>
  <si>
    <t>员工餐质量</t>
  </si>
  <si>
    <t>达到卫生合格标准</t>
  </si>
  <si>
    <t>符合卫生合格标准</t>
  </si>
  <si>
    <t>/</t>
  </si>
  <si>
    <t>时效指标</t>
  </si>
  <si>
    <t>项目完成时间</t>
  </si>
  <si>
    <t>2020年12月底前</t>
  </si>
  <si>
    <t>成本指标</t>
  </si>
  <si>
    <t>单人就餐成本</t>
  </si>
  <si>
    <t>840元/人/月</t>
  </si>
  <si>
    <t>一季度成本</t>
  </si>
  <si>
    <t>60万元</t>
  </si>
  <si>
    <t>56.952万元</t>
  </si>
  <si>
    <t>二季度成本</t>
  </si>
  <si>
    <t>三季度成本</t>
  </si>
  <si>
    <t>56.868万元</t>
  </si>
  <si>
    <t>四季度成本</t>
  </si>
  <si>
    <t>61.92万元</t>
  </si>
  <si>
    <t>57.708万元</t>
  </si>
  <si>
    <t>项目预算控制数</t>
  </si>
  <si>
    <t>241.92万元</t>
  </si>
  <si>
    <t>228.48万元</t>
  </si>
  <si>
    <t>效果指标(30分)</t>
  </si>
  <si>
    <t>经济效益
指标</t>
  </si>
  <si>
    <t>无</t>
  </si>
  <si>
    <t>社会效益
指标</t>
  </si>
  <si>
    <t>通过项目开展，保障员工正常就餐，满足日常需求</t>
  </si>
  <si>
    <t>生态效益
指标</t>
  </si>
  <si>
    <t>可持续影响指标</t>
  </si>
  <si>
    <t>满意度
指标
（10分）</t>
  </si>
  <si>
    <t>服务对象满意度指标</t>
  </si>
  <si>
    <t>就餐人员满意度</t>
  </si>
  <si>
    <t>未开展满意度调查工作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</si>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</sst>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_ "/>
  </numFmts>
  <fonts count="29">
    <font>
      <sz val="11"/>
      <color indexed="8"/>
      <name val="等线"/>
      <charset val="134"/>
    </font>
    <font>
      <sz val="11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17"/>
      <name val="宋体"/>
      <charset val="0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b/>
      <sz val="11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2" borderId="12" applyNumberFormat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5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2" fillId="10" borderId="16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3" fillId="10" borderId="12" applyNumberFormat="0" applyAlignment="0" applyProtection="0">
      <alignment vertical="center"/>
    </xf>
    <xf numFmtId="0" fontId="24" fillId="11" borderId="17" applyNumberFormat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51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57" fontId="5" fillId="0" borderId="4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57" fontId="5" fillId="0" borderId="7" xfId="0" applyNumberFormat="1" applyFont="1" applyBorder="1" applyAlignment="1">
      <alignment horizontal="center" vertical="center"/>
    </xf>
    <xf numFmtId="57" fontId="5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57" fontId="5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/>
    </xf>
    <xf numFmtId="9" fontId="5" fillId="0" borderId="2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9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9"/>
  <sheetViews>
    <sheetView tabSelected="1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21.5833333333333" customWidth="1"/>
    <col min="5" max="5" width="19.5" customWidth="1"/>
    <col min="6" max="6" width="13.3333333333333" customWidth="1"/>
    <col min="7" max="7" width="11.5833333333333" customWidth="1"/>
    <col min="9" max="9" width="12.5833333333333"/>
    <col min="10" max="10" width="21.2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s="1" customFormat="1" ht="20.15" customHeight="1" spans="1:10">
      <c r="A5" s="7" t="s">
        <v>8</v>
      </c>
      <c r="B5" s="7"/>
      <c r="C5" s="7"/>
      <c r="D5" s="8" t="s">
        <v>9</v>
      </c>
      <c r="E5" s="8"/>
      <c r="F5" s="8"/>
      <c r="G5" s="7" t="s">
        <v>10</v>
      </c>
      <c r="H5" s="9">
        <v>83970726</v>
      </c>
      <c r="I5" s="9"/>
      <c r="J5" s="9"/>
    </row>
    <row r="6" ht="29.25" spans="1:10">
      <c r="A6" s="10" t="s">
        <v>11</v>
      </c>
      <c r="B6" s="10"/>
      <c r="C6" s="10"/>
      <c r="D6" s="4"/>
      <c r="E6" s="10" t="s">
        <v>12</v>
      </c>
      <c r="F6" s="10" t="s">
        <v>13</v>
      </c>
      <c r="G6" s="10" t="s">
        <v>14</v>
      </c>
      <c r="H6" s="10" t="s">
        <v>15</v>
      </c>
      <c r="I6" s="10" t="s">
        <v>16</v>
      </c>
      <c r="J6" s="4" t="s">
        <v>17</v>
      </c>
    </row>
    <row r="7" ht="20.15" customHeight="1" spans="1:10">
      <c r="A7" s="10"/>
      <c r="B7" s="10"/>
      <c r="C7" s="10"/>
      <c r="D7" s="11" t="s">
        <v>18</v>
      </c>
      <c r="E7" s="10">
        <v>241.92</v>
      </c>
      <c r="F7" s="10">
        <v>241.92</v>
      </c>
      <c r="G7" s="7">
        <v>228.48</v>
      </c>
      <c r="H7" s="7">
        <v>10</v>
      </c>
      <c r="I7" s="47">
        <f>G7/F7</f>
        <v>0.944444444444444</v>
      </c>
      <c r="J7" s="48">
        <f>I7*10</f>
        <v>9.44444444444444</v>
      </c>
    </row>
    <row r="8" ht="29.25" spans="1:10">
      <c r="A8" s="10"/>
      <c r="B8" s="10"/>
      <c r="C8" s="10"/>
      <c r="D8" s="12" t="s">
        <v>19</v>
      </c>
      <c r="E8" s="10">
        <v>241.92</v>
      </c>
      <c r="F8" s="10">
        <v>241.92</v>
      </c>
      <c r="G8" s="7">
        <v>228.48</v>
      </c>
      <c r="H8" s="4" t="s">
        <v>20</v>
      </c>
      <c r="I8" s="4" t="s">
        <v>20</v>
      </c>
      <c r="J8" s="10" t="s">
        <v>20</v>
      </c>
    </row>
    <row r="9" ht="25" customHeight="1" spans="1:10">
      <c r="A9" s="10"/>
      <c r="B9" s="10"/>
      <c r="C9" s="10"/>
      <c r="D9" s="4" t="s">
        <v>21</v>
      </c>
      <c r="E9" s="4"/>
      <c r="F9" s="4"/>
      <c r="G9" s="4"/>
      <c r="H9" s="4" t="s">
        <v>20</v>
      </c>
      <c r="I9" s="4" t="s">
        <v>20</v>
      </c>
      <c r="J9" s="4" t="s">
        <v>20</v>
      </c>
    </row>
    <row r="10" ht="19" customHeight="1" spans="1:10">
      <c r="A10" s="10"/>
      <c r="B10" s="10"/>
      <c r="C10" s="10"/>
      <c r="D10" s="5" t="s">
        <v>22</v>
      </c>
      <c r="E10" s="4"/>
      <c r="F10" s="4"/>
      <c r="G10" s="4"/>
      <c r="H10" s="4" t="s">
        <v>20</v>
      </c>
      <c r="I10" s="4" t="s">
        <v>20</v>
      </c>
      <c r="J10" s="10" t="s">
        <v>20</v>
      </c>
    </row>
    <row r="11" ht="26.15" customHeight="1" spans="1:10">
      <c r="A11" s="13" t="s">
        <v>23</v>
      </c>
      <c r="B11" s="10" t="s">
        <v>24</v>
      </c>
      <c r="C11" s="10"/>
      <c r="D11" s="10"/>
      <c r="E11" s="10"/>
      <c r="F11" s="10" t="s">
        <v>25</v>
      </c>
      <c r="G11" s="10"/>
      <c r="H11" s="10"/>
      <c r="I11" s="10"/>
      <c r="J11" s="10"/>
    </row>
    <row r="12" ht="100.5" customHeight="1" spans="1:10">
      <c r="A12" s="13"/>
      <c r="B12" s="14" t="s">
        <v>26</v>
      </c>
      <c r="C12" s="14"/>
      <c r="D12" s="14"/>
      <c r="E12" s="14"/>
      <c r="F12" s="15" t="s">
        <v>27</v>
      </c>
      <c r="G12" s="15"/>
      <c r="H12" s="15"/>
      <c r="I12" s="15"/>
      <c r="J12" s="15"/>
    </row>
    <row r="13" ht="29.25" spans="1:10">
      <c r="A13" s="13" t="s">
        <v>28</v>
      </c>
      <c r="B13" s="10" t="s">
        <v>29</v>
      </c>
      <c r="C13" s="4" t="s">
        <v>30</v>
      </c>
      <c r="D13" s="4" t="s">
        <v>31</v>
      </c>
      <c r="E13" s="4" t="s">
        <v>32</v>
      </c>
      <c r="F13" s="16" t="s">
        <v>33</v>
      </c>
      <c r="G13" s="17"/>
      <c r="H13" s="10" t="s">
        <v>34</v>
      </c>
      <c r="I13" s="10" t="s">
        <v>17</v>
      </c>
      <c r="J13" s="10" t="s">
        <v>35</v>
      </c>
    </row>
    <row r="14" ht="95" customHeight="1" spans="1:10">
      <c r="A14" s="13"/>
      <c r="B14" s="18" t="s">
        <v>36</v>
      </c>
      <c r="C14" s="19" t="s">
        <v>37</v>
      </c>
      <c r="D14" s="20" t="s">
        <v>38</v>
      </c>
      <c r="E14" s="21" t="s">
        <v>39</v>
      </c>
      <c r="F14" s="22" t="s">
        <v>40</v>
      </c>
      <c r="G14" s="23"/>
      <c r="H14" s="24">
        <v>10</v>
      </c>
      <c r="I14" s="24">
        <v>10</v>
      </c>
      <c r="J14" s="10"/>
    </row>
    <row r="15" ht="57" customHeight="1" spans="1:10">
      <c r="A15" s="13"/>
      <c r="B15" s="25"/>
      <c r="C15" s="19" t="s">
        <v>41</v>
      </c>
      <c r="D15" s="20" t="s">
        <v>42</v>
      </c>
      <c r="E15" s="26" t="s">
        <v>43</v>
      </c>
      <c r="F15" s="27" t="s">
        <v>44</v>
      </c>
      <c r="G15" s="28"/>
      <c r="H15" s="24">
        <v>15</v>
      </c>
      <c r="I15" s="24">
        <v>15</v>
      </c>
      <c r="J15" s="10" t="s">
        <v>45</v>
      </c>
    </row>
    <row r="16" ht="24" customHeight="1" spans="1:10">
      <c r="A16" s="13"/>
      <c r="B16" s="25"/>
      <c r="C16" s="19" t="s">
        <v>46</v>
      </c>
      <c r="D16" s="29" t="s">
        <v>47</v>
      </c>
      <c r="E16" s="30" t="s">
        <v>48</v>
      </c>
      <c r="F16" s="31" t="s">
        <v>48</v>
      </c>
      <c r="G16" s="32"/>
      <c r="H16" s="24">
        <v>13</v>
      </c>
      <c r="I16" s="24">
        <v>13</v>
      </c>
      <c r="J16" s="10" t="s">
        <v>45</v>
      </c>
    </row>
    <row r="17" ht="24" customHeight="1" spans="1:10">
      <c r="A17" s="13"/>
      <c r="B17" s="25"/>
      <c r="C17" s="33" t="s">
        <v>49</v>
      </c>
      <c r="D17" s="34" t="s">
        <v>50</v>
      </c>
      <c r="E17" s="30" t="s">
        <v>51</v>
      </c>
      <c r="F17" s="35" t="s">
        <v>51</v>
      </c>
      <c r="G17" s="36"/>
      <c r="H17" s="24">
        <v>2</v>
      </c>
      <c r="I17" s="24">
        <v>2</v>
      </c>
      <c r="J17" s="10"/>
    </row>
    <row r="18" ht="24" customHeight="1" spans="1:10">
      <c r="A18" s="13"/>
      <c r="B18" s="25"/>
      <c r="C18" s="37"/>
      <c r="D18" s="7" t="s">
        <v>52</v>
      </c>
      <c r="E18" s="38" t="s">
        <v>53</v>
      </c>
      <c r="F18" s="20" t="s">
        <v>54</v>
      </c>
      <c r="G18" s="20"/>
      <c r="H18" s="24">
        <v>2</v>
      </c>
      <c r="I18" s="24">
        <v>2</v>
      </c>
      <c r="J18" s="10"/>
    </row>
    <row r="19" ht="24" customHeight="1" spans="1:10">
      <c r="A19" s="13"/>
      <c r="B19" s="25"/>
      <c r="C19" s="37"/>
      <c r="D19" s="7" t="s">
        <v>55</v>
      </c>
      <c r="E19" s="38" t="s">
        <v>53</v>
      </c>
      <c r="F19" s="20" t="s">
        <v>54</v>
      </c>
      <c r="G19" s="20"/>
      <c r="H19" s="24">
        <v>2</v>
      </c>
      <c r="I19" s="24">
        <v>2</v>
      </c>
      <c r="J19" s="10"/>
    </row>
    <row r="20" ht="24" customHeight="1" spans="1:10">
      <c r="A20" s="13"/>
      <c r="B20" s="25"/>
      <c r="C20" s="37"/>
      <c r="D20" s="7" t="s">
        <v>56</v>
      </c>
      <c r="E20" s="38" t="s">
        <v>53</v>
      </c>
      <c r="F20" s="20" t="s">
        <v>57</v>
      </c>
      <c r="G20" s="20"/>
      <c r="H20" s="24">
        <v>2</v>
      </c>
      <c r="I20" s="24">
        <v>2</v>
      </c>
      <c r="J20" s="10"/>
    </row>
    <row r="21" ht="24" customHeight="1" spans="1:10">
      <c r="A21" s="13"/>
      <c r="B21" s="25"/>
      <c r="C21" s="37"/>
      <c r="D21" s="7" t="s">
        <v>58</v>
      </c>
      <c r="E21" s="38" t="s">
        <v>59</v>
      </c>
      <c r="F21" s="20" t="s">
        <v>60</v>
      </c>
      <c r="G21" s="20"/>
      <c r="H21" s="24">
        <v>2</v>
      </c>
      <c r="I21" s="24">
        <v>2</v>
      </c>
      <c r="J21" s="10"/>
    </row>
    <row r="22" ht="24" customHeight="1" spans="1:10">
      <c r="A22" s="13"/>
      <c r="B22" s="39"/>
      <c r="C22" s="40"/>
      <c r="D22" s="20" t="s">
        <v>61</v>
      </c>
      <c r="E22" s="20" t="s">
        <v>62</v>
      </c>
      <c r="F22" s="7" t="s">
        <v>63</v>
      </c>
      <c r="G22" s="7"/>
      <c r="H22" s="24">
        <v>2</v>
      </c>
      <c r="I22" s="24">
        <v>2</v>
      </c>
      <c r="J22" s="10"/>
    </row>
    <row r="23" ht="29.25" spans="1:10">
      <c r="A23" s="13"/>
      <c r="B23" s="10" t="s">
        <v>64</v>
      </c>
      <c r="C23" s="10" t="s">
        <v>65</v>
      </c>
      <c r="D23" s="20" t="s">
        <v>66</v>
      </c>
      <c r="E23" s="20" t="s">
        <v>45</v>
      </c>
      <c r="F23" s="22" t="s">
        <v>45</v>
      </c>
      <c r="G23" s="23"/>
      <c r="H23" s="24" t="s">
        <v>45</v>
      </c>
      <c r="I23" s="20" t="s">
        <v>45</v>
      </c>
      <c r="J23" s="10" t="s">
        <v>45</v>
      </c>
    </row>
    <row r="24" ht="43.5" spans="1:10">
      <c r="A24" s="13"/>
      <c r="B24" s="10"/>
      <c r="C24" s="18" t="s">
        <v>67</v>
      </c>
      <c r="D24" s="24" t="s">
        <v>68</v>
      </c>
      <c r="E24" s="24" t="s">
        <v>68</v>
      </c>
      <c r="F24" s="41" t="s">
        <v>68</v>
      </c>
      <c r="G24" s="28"/>
      <c r="H24" s="24">
        <v>30</v>
      </c>
      <c r="I24" s="20">
        <v>30</v>
      </c>
      <c r="J24" s="10"/>
    </row>
    <row r="25" ht="29.25" spans="1:10">
      <c r="A25" s="13"/>
      <c r="B25" s="10"/>
      <c r="C25" s="10" t="s">
        <v>69</v>
      </c>
      <c r="D25" s="20" t="s">
        <v>66</v>
      </c>
      <c r="E25" s="20" t="s">
        <v>45</v>
      </c>
      <c r="F25" s="22" t="s">
        <v>45</v>
      </c>
      <c r="G25" s="23"/>
      <c r="H25" s="24" t="s">
        <v>45</v>
      </c>
      <c r="I25" s="20" t="s">
        <v>45</v>
      </c>
      <c r="J25" s="10" t="s">
        <v>45</v>
      </c>
    </row>
    <row r="26" ht="29.25" spans="1:10">
      <c r="A26" s="13"/>
      <c r="B26" s="10"/>
      <c r="C26" s="10" t="s">
        <v>70</v>
      </c>
      <c r="D26" s="24"/>
      <c r="E26" s="24"/>
      <c r="F26" s="41"/>
      <c r="G26" s="28"/>
      <c r="H26" s="24"/>
      <c r="I26" s="20"/>
      <c r="J26" s="10" t="s">
        <v>45</v>
      </c>
    </row>
    <row r="27" ht="57.75" spans="1:10">
      <c r="A27" s="13"/>
      <c r="B27" s="10" t="s">
        <v>71</v>
      </c>
      <c r="C27" s="10" t="s">
        <v>72</v>
      </c>
      <c r="D27" s="24" t="s">
        <v>73</v>
      </c>
      <c r="E27" s="42">
        <v>1</v>
      </c>
      <c r="F27" s="43">
        <v>1</v>
      </c>
      <c r="G27" s="23"/>
      <c r="H27" s="24">
        <v>10</v>
      </c>
      <c r="I27" s="20">
        <v>10</v>
      </c>
      <c r="J27" s="49" t="s">
        <v>74</v>
      </c>
    </row>
    <row r="28" ht="30" customHeight="1" spans="1:10">
      <c r="A28" s="44" t="s">
        <v>75</v>
      </c>
      <c r="B28" s="44"/>
      <c r="C28" s="44"/>
      <c r="D28" s="44"/>
      <c r="E28" s="44"/>
      <c r="F28" s="44"/>
      <c r="G28" s="44"/>
      <c r="H28" s="44">
        <f>SUM(H14:H27)+10</f>
        <v>100</v>
      </c>
      <c r="I28" s="50">
        <f>SUM(I14:I27)+9.4</f>
        <v>99.4</v>
      </c>
      <c r="J28" s="4" t="s">
        <v>45</v>
      </c>
    </row>
    <row r="29" ht="153.65" customHeight="1" spans="1:10">
      <c r="A29" s="45" t="s">
        <v>76</v>
      </c>
      <c r="B29" s="46"/>
      <c r="C29" s="46"/>
      <c r="D29" s="46"/>
      <c r="E29" s="46"/>
      <c r="F29" s="46"/>
      <c r="G29" s="46"/>
      <c r="H29" s="46"/>
      <c r="I29" s="46"/>
      <c r="J29" s="46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7:C22"/>
    <mergeCell ref="A6:C10"/>
  </mergeCells>
  <pageMargins left="0.707638888888889" right="0.511805555555556" top="0.55" bottom="0.55" header="0.313888888888889" footer="0.313888888888889"/>
  <pageSetup paperSize="9" scale="65" orientation="portrait"/>
  <headerFooter/>
  <rowBreaks count="1" manualBreakCount="1">
    <brk id="17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17067987218</cp:lastModifiedBy>
  <dcterms:created xsi:type="dcterms:W3CDTF">2015-06-05T18:17:00Z</dcterms:created>
  <cp:lastPrinted>2020-04-23T02:17:00Z</cp:lastPrinted>
  <dcterms:modified xsi:type="dcterms:W3CDTF">2021-06-09T02:13:49Z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