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附件2!$A$1:$J$24</definedName>
  </definedNames>
  <calcPr calcId="144525"/>
</workbook>
</file>

<file path=xl/sharedStrings.xml><?xml version="1.0" encoding="utf-8"?>
<sst xmlns="http://schemas.openxmlformats.org/spreadsheetml/2006/main" count="70">
  <si>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</si>
  <si>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</si>
  <si>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</si>
  <si>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设备购置-康复治疗专业实训设备与软件购置及教学资源建设</t>
  </si>
  <si>
    <t>主管部门</t>
  </si>
  <si>
    <t>北京市卫生健康委员会</t>
  </si>
  <si>
    <t>实施单位</t>
  </si>
  <si>
    <t>北京卫生职业学院</t>
  </si>
  <si>
    <t>项目负责人</t>
  </si>
  <si>
    <t>韩跃春</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</si>
  <si>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</si>
  <si>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</si>
  <si>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</si>
  <si>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</si>
  <si>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</si>
  <si>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</si>
  <si>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</si>
  <si>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</si>
  <si>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</si>
  <si>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</si>
  <si>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</si>
  <si>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</si>
  <si>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</si>
  <si>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</si>
  <si>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</si>
  <si>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</si>
  <si>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 xml:space="preserve"> 本项目通过教学、实训软件、硬件设备的购置，以及开展专业课程的建设、教学资源库建设，改善学院特色专业的教学条件，提升特色专业的教学、实训的整体水平和质量，提升现代化、信息化水平，更好地为本市培养合格的康复治疗技术和中医康复技术高素质、技能型人才。</t>
  </si>
  <si>
    <t>按计划完成目标</t>
  </si>
  <si>
    <t>绩效指标</t>
  </si>
  <si>
    <t>一级指标</t>
  </si>
  <si>
    <t>二级指标</t>
  </si>
  <si>
    <t>三级指标</t>
  </si>
  <si>
    <t>年度指标值(A)</t>
  </si>
  <si>
    <t>实际完成值(B)</t>
  </si>
  <si>
    <t>分值</t>
  </si>
  <si>
    <t>偏差原因分析及改进措施</t>
  </si>
  <si>
    <t>产出指标(50分)</t>
  </si>
  <si>
    <t>数量指标</t>
  </si>
  <si>
    <t>购置设备数量</t>
  </si>
  <si>
    <t>设备类154台、套，软件类15套，教学资源类30个。</t>
  </si>
  <si>
    <t>完成设备类154台、套，软件类15套，教学资源类30个。</t>
  </si>
  <si>
    <t>质量指标</t>
  </si>
  <si>
    <t>验收合格率、设备质量</t>
  </si>
  <si>
    <t>100%，选择产品工作稳定可靠、售后服务好。符合国家标准。</t>
  </si>
  <si>
    <t>时效指标</t>
  </si>
  <si>
    <t>方案制定和前期准备时间
招标采购时间
采购物品到位时间
验收时间</t>
  </si>
  <si>
    <t xml:space="preserve">3月完成方案制定和前期准备工作    
4-5月完成招标工作及签订合同    
6-11月，完成采购、执行等工作    
12月完成项目验收 </t>
  </si>
  <si>
    <t>成本指标</t>
  </si>
  <si>
    <t>项目预算控制数</t>
  </si>
  <si>
    <t>819.42万元</t>
  </si>
  <si>
    <t>效果指标(30分)</t>
  </si>
  <si>
    <t>经济效益
指标</t>
  </si>
  <si>
    <t>无</t>
  </si>
  <si>
    <t>社会效益
指标</t>
  </si>
  <si>
    <t>产生的社会功能价值</t>
  </si>
  <si>
    <t>1.用于康复治疗技术和中医康复技术专业学生专业实训
2.保障实践教学工作正常运转                                  3.为学校进行教学工作提供强有力的硬件条件保障；以培养更多的医药卫生事业发展及社会岗位需求的康复治疗技术和中医康复技术专业人才</t>
  </si>
  <si>
    <t>完成1.用于康复治疗技术和中医康复技术专业学生专业实训
2.保障实践教学工作正常运转                                  3.为学校进行教学工作提供强有力的硬件条件保障；以培养更多的医药卫生事业发展及社会岗位需求的康复治疗技术和中医康复技术专业人才</t>
  </si>
  <si>
    <t>社会效益指标未进行量化设置</t>
  </si>
  <si>
    <t>生态效益
指标</t>
  </si>
  <si>
    <t>可持续影响指标</t>
  </si>
  <si>
    <t>长效的价值</t>
  </si>
  <si>
    <t>保障学生对于专业知识的学习，保障实践教学工作</t>
  </si>
  <si>
    <t>满意度
指标
（10分）</t>
  </si>
  <si>
    <t>服务对象满意度指标</t>
  </si>
  <si>
    <t>使用人员满意度</t>
  </si>
  <si>
    <t>师生满意度≥95%</t>
  </si>
  <si>
    <t>师生满意度达到100%</t>
  </si>
  <si>
    <t>满意度支撑材料不充分</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</si>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</sst>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0"/>
      <color indexed="8"/>
      <name val="宋体"/>
      <charset val="134"/>
    </font>
    <font>
      <b/>
      <sz val="12"/>
      <color indexed="8"/>
      <name val="宋体"/>
      <charset val="134"/>
    </font>
    <font>
      <sz val="11"/>
      <color indexed="8"/>
      <name val="等线"/>
      <charset val="0"/>
    </font>
    <font>
      <sz val="11"/>
      <color indexed="9"/>
      <name val="等线"/>
      <charset val="0"/>
    </font>
    <font>
      <u/>
      <sz val="11"/>
      <color indexed="20"/>
      <name val="等线"/>
      <charset val="0"/>
    </font>
    <font>
      <b/>
      <sz val="11"/>
      <color indexed="62"/>
      <name val="等线"/>
      <charset val="134"/>
    </font>
    <font>
      <sz val="11"/>
      <color indexed="60"/>
      <name val="等线"/>
      <charset val="0"/>
    </font>
    <font>
      <b/>
      <sz val="11"/>
      <color indexed="52"/>
      <name val="等线"/>
      <charset val="0"/>
    </font>
    <font>
      <b/>
      <sz val="18"/>
      <color indexed="62"/>
      <name val="等线"/>
      <charset val="134"/>
    </font>
    <font>
      <u/>
      <sz val="11"/>
      <color indexed="12"/>
      <name val="等线"/>
      <charset val="0"/>
    </font>
    <font>
      <sz val="11"/>
      <color indexed="62"/>
      <name val="等线"/>
      <charset val="0"/>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43"/>
        <bgColor indexed="64"/>
      </patternFill>
    </fill>
    <fill>
      <patternFill patternType="solid">
        <fgColor indexed="51"/>
        <bgColor indexed="64"/>
      </patternFill>
    </fill>
    <fill>
      <patternFill patternType="solid">
        <fgColor indexed="47"/>
        <bgColor indexed="64"/>
      </patternFill>
    </fill>
    <fill>
      <patternFill patternType="solid">
        <fgColor indexed="26"/>
        <bgColor indexed="64"/>
      </patternFill>
    </fill>
    <fill>
      <patternFill patternType="solid">
        <fgColor indexed="22"/>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7" fillId="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6" fillId="2" borderId="0" applyNumberFormat="0" applyBorder="0" applyAlignment="0" applyProtection="0">
      <alignment vertical="center"/>
    </xf>
    <xf numFmtId="0" fontId="14" fillId="6" borderId="6" applyNumberFormat="0" applyAlignment="0" applyProtection="0">
      <alignment vertical="center"/>
    </xf>
    <xf numFmtId="0" fontId="10" fillId="3" borderId="0" applyNumberFormat="0" applyBorder="0" applyAlignment="0" applyProtection="0">
      <alignment vertical="center"/>
    </xf>
    <xf numFmtId="0" fontId="6" fillId="8" borderId="0" applyNumberFormat="0" applyBorder="0" applyAlignment="0" applyProtection="0">
      <alignment vertical="center"/>
    </xf>
    <xf numFmtId="0" fontId="7" fillId="8" borderId="0" applyNumberFormat="0" applyBorder="0" applyAlignment="0" applyProtection="0">
      <alignment vertical="center"/>
    </xf>
    <xf numFmtId="0" fontId="13"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7" borderId="7" applyNumberFormat="0" applyFont="0" applyAlignment="0" applyProtection="0">
      <alignment vertical="center"/>
    </xf>
    <xf numFmtId="0" fontId="16"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3"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10" applyNumberFormat="0" applyFill="0" applyAlignment="0" applyProtection="0">
      <alignment vertical="center"/>
    </xf>
    <xf numFmtId="0" fontId="20" fillId="0" borderId="10" applyNumberFormat="0" applyFill="0" applyAlignment="0" applyProtection="0">
      <alignment vertical="center"/>
    </xf>
    <xf numFmtId="0" fontId="9" fillId="0" borderId="11" applyNumberFormat="0" applyFill="0" applyAlignment="0" applyProtection="0">
      <alignment vertical="center"/>
    </xf>
    <xf numFmtId="0" fontId="7" fillId="12" borderId="0" applyNumberFormat="0" applyBorder="0" applyAlignment="0" applyProtection="0">
      <alignment vertical="center"/>
    </xf>
    <xf numFmtId="0" fontId="15" fillId="2" borderId="8" applyNumberFormat="0" applyAlignment="0" applyProtection="0">
      <alignment vertical="center"/>
    </xf>
    <xf numFmtId="0" fontId="7" fillId="6" borderId="0" applyNumberFormat="0" applyBorder="0" applyAlignment="0" applyProtection="0">
      <alignment vertical="center"/>
    </xf>
    <xf numFmtId="0" fontId="11" fillId="2" borderId="6" applyNumberFormat="0" applyAlignment="0" applyProtection="0">
      <alignment vertical="center"/>
    </xf>
    <xf numFmtId="0" fontId="17" fillId="9" borderId="9" applyNumberFormat="0" applyAlignment="0" applyProtection="0">
      <alignment vertical="center"/>
    </xf>
    <xf numFmtId="0" fontId="21" fillId="0" borderId="12" applyNumberFormat="0" applyFill="0" applyAlignment="0" applyProtection="0">
      <alignment vertical="center"/>
    </xf>
    <xf numFmtId="0" fontId="7" fillId="11" borderId="0" applyNumberFormat="0" applyBorder="0" applyAlignment="0" applyProtection="0">
      <alignment vertical="center"/>
    </xf>
    <xf numFmtId="0" fontId="6" fillId="10" borderId="0" applyNumberFormat="0" applyBorder="0" applyAlignment="0" applyProtection="0">
      <alignment vertical="center"/>
    </xf>
    <xf numFmtId="0" fontId="22" fillId="0" borderId="13" applyNumberFormat="0" applyFill="0" applyAlignment="0" applyProtection="0">
      <alignment vertical="center"/>
    </xf>
    <xf numFmtId="0" fontId="23" fillId="10" borderId="0" applyNumberFormat="0" applyBorder="0" applyAlignment="0" applyProtection="0">
      <alignment vertical="center"/>
    </xf>
    <xf numFmtId="0" fontId="10" fillId="4" borderId="0" applyNumberFormat="0" applyBorder="0" applyAlignment="0" applyProtection="0">
      <alignment vertical="center"/>
    </xf>
    <xf numFmtId="0" fontId="7"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2" borderId="0" applyNumberFormat="0" applyBorder="0" applyAlignment="0" applyProtection="0">
      <alignment vertical="center"/>
    </xf>
    <xf numFmtId="0" fontId="6" fillId="6" borderId="0" applyNumberFormat="0" applyBorder="0" applyAlignment="0" applyProtection="0">
      <alignment vertical="center"/>
    </xf>
    <xf numFmtId="0" fontId="6" fillId="6" borderId="0" applyNumberFormat="0" applyBorder="0" applyAlignment="0" applyProtection="0">
      <alignment vertical="center"/>
    </xf>
    <xf numFmtId="0" fontId="7" fillId="9" borderId="0" applyNumberFormat="0" applyBorder="0" applyAlignment="0" applyProtection="0">
      <alignment vertical="center"/>
    </xf>
    <xf numFmtId="0" fontId="6" fillId="7" borderId="0" applyNumberFormat="0" applyBorder="0" applyAlignment="0" applyProtection="0">
      <alignment vertical="center"/>
    </xf>
    <xf numFmtId="0" fontId="6" fillId="6" borderId="0" applyNumberFormat="0" applyBorder="0" applyAlignment="0" applyProtection="0">
      <alignment vertical="center"/>
    </xf>
    <xf numFmtId="0" fontId="7" fillId="13" borderId="0" applyNumberFormat="0" applyBorder="0" applyAlignment="0" applyProtection="0">
      <alignment vertical="center"/>
    </xf>
    <xf numFmtId="0" fontId="6" fillId="12" borderId="0" applyNumberFormat="0" applyBorder="0" applyAlignment="0" applyProtection="0">
      <alignment vertical="center"/>
    </xf>
    <xf numFmtId="0" fontId="7" fillId="12" borderId="0" applyNumberFormat="0" applyBorder="0" applyAlignment="0" applyProtection="0">
      <alignment vertical="center"/>
    </xf>
    <xf numFmtId="0" fontId="7" fillId="16" borderId="0" applyNumberFormat="0" applyBorder="0" applyAlignment="0" applyProtection="0">
      <alignment vertical="center"/>
    </xf>
    <xf numFmtId="0" fontId="6" fillId="10" borderId="0" applyNumberFormat="0" applyBorder="0" applyAlignment="0" applyProtection="0">
      <alignment vertical="center"/>
    </xf>
    <xf numFmtId="0" fontId="7" fillId="16" borderId="0" applyNumberFormat="0" applyBorder="0" applyAlignment="0" applyProtection="0">
      <alignment vertical="center"/>
    </xf>
  </cellStyleXfs>
  <cellXfs count="23">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9" fontId="3" fillId="0" borderId="1" xfId="0" applyNumberFormat="1" applyFont="1" applyBorder="1" applyAlignment="1">
      <alignment horizontal="center" vertical="center" wrapText="1"/>
    </xf>
    <xf numFmtId="9" fontId="3" fillId="0" borderId="2" xfId="0" applyNumberFormat="1" applyFont="1" applyBorder="1" applyAlignment="1">
      <alignment horizontal="center" vertical="center"/>
    </xf>
    <xf numFmtId="0" fontId="3" fillId="0" borderId="3" xfId="0" applyFont="1" applyBorder="1" applyAlignment="1">
      <alignment horizontal="center" vertical="center"/>
    </xf>
    <xf numFmtId="0" fontId="3" fillId="0" borderId="4" xfId="0" applyFont="1" applyFill="1" applyBorder="1" applyAlignment="1">
      <alignment horizontal="center" vertical="center" wrapText="1"/>
    </xf>
    <xf numFmtId="0" fontId="3" fillId="0" borderId="2" xfId="0" applyFont="1" applyBorder="1" applyAlignment="1">
      <alignment horizontal="center"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xf>
    <xf numFmtId="0" fontId="3" fillId="0" borderId="5" xfId="0" applyFont="1" applyBorder="1" applyAlignment="1">
      <alignment horizontal="left" vertical="center" wrapText="1"/>
    </xf>
    <xf numFmtId="0" fontId="3" fillId="0" borderId="5" xfId="0" applyFont="1" applyBorder="1" applyAlignment="1">
      <alignment horizontal="left" vertical="center"/>
    </xf>
    <xf numFmtId="10" fontId="3" fillId="0" borderId="1" xfId="0" applyNumberFormat="1" applyFont="1" applyBorder="1" applyAlignment="1">
      <alignment horizontal="center" vertical="center"/>
    </xf>
    <xf numFmtId="0" fontId="3"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tabSelected="1" view="pageBreakPreview" zoomScale="85" zoomScaleNormal="100" zoomScaleSheetLayoutView="85" workbookViewId="0">
      <selection activeCell="E8" sqref="E8"/>
    </sheetView>
  </sheetViews>
  <sheetFormatPr defaultColWidth="9" defaultRowHeight="13.5"/>
  <cols>
    <col min="1" max="1" width="5.33333333333333" customWidth="1"/>
    <col min="2" max="2" width="7.75" customWidth="1"/>
    <col min="3" max="3" width="12.25" customWidth="1"/>
    <col min="4" max="4" width="17.75" customWidth="1"/>
    <col min="5" max="5" width="19.5" customWidth="1"/>
    <col min="6" max="6" width="13.3333333333333" customWidth="1"/>
    <col min="7" max="7" width="8.91666666666667" customWidth="1"/>
    <col min="10" max="10" width="14.5833333333333"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15" customHeight="1" spans="1:10">
      <c r="A3" s="3" t="s">
        <v>2</v>
      </c>
      <c r="B3" s="3"/>
      <c r="C3" s="3"/>
      <c r="D3" s="4" t="s">
        <v>3</v>
      </c>
      <c r="E3" s="4"/>
      <c r="F3" s="4"/>
      <c r="G3" s="4"/>
      <c r="H3" s="4"/>
      <c r="I3" s="4"/>
      <c r="J3" s="4"/>
    </row>
    <row r="4" ht="20.15" customHeight="1" spans="1:10">
      <c r="A4" s="3" t="s">
        <v>4</v>
      </c>
      <c r="B4" s="3"/>
      <c r="C4" s="3"/>
      <c r="D4" s="4" t="s">
        <v>5</v>
      </c>
      <c r="E4" s="4"/>
      <c r="F4" s="4"/>
      <c r="G4" s="3" t="s">
        <v>6</v>
      </c>
      <c r="H4" s="5" t="s">
        <v>7</v>
      </c>
      <c r="I4" s="5"/>
      <c r="J4" s="5"/>
    </row>
    <row r="5" ht="20.15" customHeight="1" spans="1:10">
      <c r="A5" s="3" t="s">
        <v>8</v>
      </c>
      <c r="B5" s="3"/>
      <c r="C5" s="3"/>
      <c r="D5" s="4" t="s">
        <v>9</v>
      </c>
      <c r="E5" s="4"/>
      <c r="F5" s="4"/>
      <c r="G5" s="3" t="s">
        <v>10</v>
      </c>
      <c r="H5" s="5">
        <v>63209109</v>
      </c>
      <c r="I5" s="5"/>
      <c r="J5" s="5"/>
    </row>
    <row r="6" ht="29.25" spans="1:10">
      <c r="A6" s="6" t="s">
        <v>11</v>
      </c>
      <c r="B6" s="6"/>
      <c r="C6" s="6"/>
      <c r="D6" s="3"/>
      <c r="E6" s="6" t="s">
        <v>12</v>
      </c>
      <c r="F6" s="6" t="s">
        <v>13</v>
      </c>
      <c r="G6" s="6" t="s">
        <v>14</v>
      </c>
      <c r="H6" s="6" t="s">
        <v>15</v>
      </c>
      <c r="I6" s="6" t="s">
        <v>16</v>
      </c>
      <c r="J6" s="3" t="s">
        <v>17</v>
      </c>
    </row>
    <row r="7" ht="20.15" customHeight="1" spans="1:10">
      <c r="A7" s="6"/>
      <c r="B7" s="6"/>
      <c r="C7" s="6"/>
      <c r="D7" s="7" t="s">
        <v>18</v>
      </c>
      <c r="E7" s="3">
        <v>819.42</v>
      </c>
      <c r="F7" s="3">
        <v>819.42</v>
      </c>
      <c r="G7" s="3">
        <v>800.36</v>
      </c>
      <c r="H7" s="3">
        <v>10</v>
      </c>
      <c r="I7" s="21">
        <f>G7/F7</f>
        <v>0.976739645114837</v>
      </c>
      <c r="J7" s="6">
        <v>9.8</v>
      </c>
    </row>
    <row r="8" ht="29.25" spans="1:10">
      <c r="A8" s="6"/>
      <c r="B8" s="6"/>
      <c r="C8" s="6"/>
      <c r="D8" s="8" t="s">
        <v>19</v>
      </c>
      <c r="E8" s="3">
        <v>819.42</v>
      </c>
      <c r="F8" s="3">
        <v>819.42</v>
      </c>
      <c r="G8" s="3">
        <v>800.36</v>
      </c>
      <c r="H8" s="3" t="s">
        <v>20</v>
      </c>
      <c r="I8" s="3"/>
      <c r="J8" s="6" t="s">
        <v>20</v>
      </c>
    </row>
    <row r="9" ht="25" customHeight="1" spans="1:10">
      <c r="A9" s="6"/>
      <c r="B9" s="6"/>
      <c r="C9" s="6"/>
      <c r="D9" s="3" t="s">
        <v>21</v>
      </c>
      <c r="E9" s="3"/>
      <c r="F9" s="3"/>
      <c r="G9" s="3"/>
      <c r="H9" s="3" t="s">
        <v>20</v>
      </c>
      <c r="I9" s="3"/>
      <c r="J9" s="6"/>
    </row>
    <row r="10" ht="19" customHeight="1" spans="1:10">
      <c r="A10" s="6"/>
      <c r="B10" s="6"/>
      <c r="C10" s="6"/>
      <c r="D10" s="4" t="s">
        <v>22</v>
      </c>
      <c r="E10" s="3"/>
      <c r="F10" s="3"/>
      <c r="G10" s="3"/>
      <c r="H10" s="3" t="s">
        <v>20</v>
      </c>
      <c r="I10" s="3"/>
      <c r="J10" s="6" t="s">
        <v>20</v>
      </c>
    </row>
    <row r="11" ht="26.15" customHeight="1" spans="1:10">
      <c r="A11" s="9" t="s">
        <v>23</v>
      </c>
      <c r="B11" s="6" t="s">
        <v>24</v>
      </c>
      <c r="C11" s="6"/>
      <c r="D11" s="6"/>
      <c r="E11" s="6"/>
      <c r="F11" s="6" t="s">
        <v>25</v>
      </c>
      <c r="G11" s="6"/>
      <c r="H11" s="6"/>
      <c r="I11" s="6"/>
      <c r="J11" s="6"/>
    </row>
    <row r="12" ht="75" customHeight="1" spans="1:10">
      <c r="A12" s="9"/>
      <c r="B12" s="8" t="s">
        <v>26</v>
      </c>
      <c r="C12" s="8"/>
      <c r="D12" s="8"/>
      <c r="E12" s="8"/>
      <c r="F12" s="6" t="s">
        <v>27</v>
      </c>
      <c r="G12" s="6"/>
      <c r="H12" s="6"/>
      <c r="I12" s="6"/>
      <c r="J12" s="6"/>
    </row>
    <row r="13" ht="29.25" spans="1:10">
      <c r="A13" s="9" t="s">
        <v>28</v>
      </c>
      <c r="B13" s="6" t="s">
        <v>29</v>
      </c>
      <c r="C13" s="3" t="s">
        <v>30</v>
      </c>
      <c r="D13" s="3" t="s">
        <v>31</v>
      </c>
      <c r="E13" s="3" t="s">
        <v>32</v>
      </c>
      <c r="F13" s="10" t="s">
        <v>33</v>
      </c>
      <c r="G13" s="11"/>
      <c r="H13" s="6" t="s">
        <v>34</v>
      </c>
      <c r="I13" s="6" t="s">
        <v>17</v>
      </c>
      <c r="J13" s="6" t="s">
        <v>35</v>
      </c>
    </row>
    <row r="14" ht="45.5" customHeight="1" spans="1:10">
      <c r="A14" s="9"/>
      <c r="B14" s="6" t="s">
        <v>36</v>
      </c>
      <c r="C14" s="3" t="s">
        <v>37</v>
      </c>
      <c r="D14" s="3" t="s">
        <v>38</v>
      </c>
      <c r="E14" s="6" t="s">
        <v>39</v>
      </c>
      <c r="F14" s="10" t="s">
        <v>40</v>
      </c>
      <c r="G14" s="11"/>
      <c r="H14" s="6">
        <v>15</v>
      </c>
      <c r="I14" s="6">
        <v>15</v>
      </c>
      <c r="J14" s="3"/>
    </row>
    <row r="15" ht="43" customHeight="1" spans="1:10">
      <c r="A15" s="9"/>
      <c r="B15" s="6"/>
      <c r="C15" s="3" t="s">
        <v>41</v>
      </c>
      <c r="D15" s="6" t="s">
        <v>42</v>
      </c>
      <c r="E15" s="12" t="s">
        <v>43</v>
      </c>
      <c r="F15" s="13">
        <v>1</v>
      </c>
      <c r="G15" s="14"/>
      <c r="H15" s="6">
        <v>15</v>
      </c>
      <c r="I15" s="6">
        <v>15</v>
      </c>
      <c r="J15" s="3"/>
    </row>
    <row r="16" ht="100.5" spans="1:10">
      <c r="A16" s="9"/>
      <c r="B16" s="6"/>
      <c r="C16" s="3" t="s">
        <v>44</v>
      </c>
      <c r="D16" s="15" t="s">
        <v>45</v>
      </c>
      <c r="E16" s="6" t="s">
        <v>46</v>
      </c>
      <c r="F16" s="10" t="s">
        <v>46</v>
      </c>
      <c r="G16" s="14"/>
      <c r="H16" s="6">
        <v>10</v>
      </c>
      <c r="I16" s="6">
        <v>10</v>
      </c>
      <c r="J16" s="3"/>
    </row>
    <row r="17" ht="24" customHeight="1" spans="1:10">
      <c r="A17" s="9"/>
      <c r="B17" s="6"/>
      <c r="C17" s="3" t="s">
        <v>47</v>
      </c>
      <c r="D17" s="3" t="s">
        <v>48</v>
      </c>
      <c r="E17" s="3" t="s">
        <v>49</v>
      </c>
      <c r="F17" s="16" t="s">
        <v>49</v>
      </c>
      <c r="G17" s="14"/>
      <c r="H17" s="6">
        <v>10</v>
      </c>
      <c r="I17" s="6">
        <v>10</v>
      </c>
      <c r="J17" s="3"/>
    </row>
    <row r="18" ht="29.25" spans="1:10">
      <c r="A18" s="9"/>
      <c r="B18" s="6" t="s">
        <v>50</v>
      </c>
      <c r="C18" s="6" t="s">
        <v>51</v>
      </c>
      <c r="D18" s="3" t="s">
        <v>52</v>
      </c>
      <c r="E18" s="3" t="s">
        <v>52</v>
      </c>
      <c r="F18" s="16" t="s">
        <v>52</v>
      </c>
      <c r="G18" s="14"/>
      <c r="H18" s="6">
        <v>0</v>
      </c>
      <c r="I18" s="3">
        <v>0</v>
      </c>
      <c r="J18" s="3"/>
    </row>
    <row r="19" ht="132.75" spans="1:10">
      <c r="A19" s="9"/>
      <c r="B19" s="6"/>
      <c r="C19" s="6" t="s">
        <v>53</v>
      </c>
      <c r="D19" s="3" t="s">
        <v>54</v>
      </c>
      <c r="E19" s="17" t="s">
        <v>55</v>
      </c>
      <c r="F19" s="10" t="s">
        <v>56</v>
      </c>
      <c r="G19" s="14"/>
      <c r="H19" s="6">
        <v>15</v>
      </c>
      <c r="I19" s="6">
        <v>14</v>
      </c>
      <c r="J19" s="22" t="s">
        <v>57</v>
      </c>
    </row>
    <row r="20" ht="29.25" spans="1:10">
      <c r="A20" s="9"/>
      <c r="B20" s="6"/>
      <c r="C20" s="6" t="s">
        <v>58</v>
      </c>
      <c r="D20" s="3" t="s">
        <v>52</v>
      </c>
      <c r="E20" s="3" t="s">
        <v>52</v>
      </c>
      <c r="F20" s="16" t="s">
        <v>52</v>
      </c>
      <c r="G20" s="14"/>
      <c r="H20" s="6">
        <v>0</v>
      </c>
      <c r="I20" s="6">
        <v>0</v>
      </c>
      <c r="J20" s="22"/>
    </row>
    <row r="21" ht="43.5" spans="1:10">
      <c r="A21" s="9"/>
      <c r="B21" s="6"/>
      <c r="C21" s="6" t="s">
        <v>59</v>
      </c>
      <c r="D21" s="3" t="s">
        <v>60</v>
      </c>
      <c r="E21" s="6" t="s">
        <v>61</v>
      </c>
      <c r="F21" s="10" t="s">
        <v>61</v>
      </c>
      <c r="G21" s="11"/>
      <c r="H21" s="6">
        <v>15</v>
      </c>
      <c r="I21" s="6">
        <v>15</v>
      </c>
      <c r="J21" s="22"/>
    </row>
    <row r="22" ht="57.75" spans="1:10">
      <c r="A22" s="9"/>
      <c r="B22" s="6" t="s">
        <v>62</v>
      </c>
      <c r="C22" s="6" t="s">
        <v>63</v>
      </c>
      <c r="D22" s="6" t="s">
        <v>64</v>
      </c>
      <c r="E22" s="3" t="s">
        <v>65</v>
      </c>
      <c r="F22" s="16" t="s">
        <v>66</v>
      </c>
      <c r="G22" s="14"/>
      <c r="H22" s="6">
        <v>10</v>
      </c>
      <c r="I22" s="6">
        <v>9</v>
      </c>
      <c r="J22" s="22" t="s">
        <v>67</v>
      </c>
    </row>
    <row r="23" ht="15" spans="1:10">
      <c r="A23" s="18" t="s">
        <v>68</v>
      </c>
      <c r="B23" s="18"/>
      <c r="C23" s="18"/>
      <c r="D23" s="18"/>
      <c r="E23" s="18"/>
      <c r="F23" s="18"/>
      <c r="G23" s="18"/>
      <c r="H23" s="18">
        <f>SUM(H14:H22,H7)</f>
        <v>100</v>
      </c>
      <c r="I23" s="18">
        <f>SUM(I14:I22,J7)</f>
        <v>97.8</v>
      </c>
      <c r="J23" s="3"/>
    </row>
    <row r="24" ht="153.65" customHeight="1" spans="1:10">
      <c r="A24" s="19" t="s">
        <v>69</v>
      </c>
      <c r="B24" s="20"/>
      <c r="C24" s="20"/>
      <c r="D24" s="20"/>
      <c r="E24" s="20"/>
      <c r="F24" s="20"/>
      <c r="G24" s="20"/>
      <c r="H24" s="20"/>
      <c r="I24" s="20"/>
      <c r="J24" s="20"/>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2021-06-09T03:59:21Z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