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附件2!$A$1:$J$30</definedName>
  </definedNames>
  <calcPr calcId="144525" concurrentCalc="0"/>
</workbook>
</file>

<file path=xl/sharedStrings.xml><?xml version="1.0" encoding="utf-8"?>
<sst xmlns="http://schemas.openxmlformats.org/spreadsheetml/2006/main" count="81">
  <si>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</si>
  <si>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</si>
  <si>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</si>
  <si>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改革与发展</t>
  </si>
  <si>
    <t>主管部门</t>
  </si>
  <si>
    <t>北京市卫生健康委员会</t>
  </si>
  <si>
    <t>实施单位</t>
  </si>
  <si>
    <t>北京市眼科研究所</t>
  </si>
  <si>
    <t>项目负责人</t>
  </si>
  <si>
    <t>接英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</si>
  <si>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</si>
  <si>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</si>
  <si>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</si>
  <si>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</si>
  <si>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</si>
  <si>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</si>
  <si>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</si>
  <si>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</si>
  <si>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</si>
  <si>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</si>
  <si>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</si>
  <si>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</si>
  <si>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</si>
  <si>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</si>
  <si>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</si>
  <si>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</si>
  <si>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本项目拟在已有资源的基础上，研究常见致盲性眼病的诊疗新技术，从而降低常见眼病的致盲率。对疾病进行早期发现和治疗干预，避免疾病进一步发展导致永久性损害，从而降低了患病率、致盲率和疾病的治疗费用，间接获得深远的经济效益，节约社会资源，减轻家庭和社会负担。</t>
  </si>
  <si>
    <t>本项目研究常见致盲性眼病的诊疗新技术，降低了常见眼病的致盲率。对疾病进行了早期发现和治疗干预，避免了疾病进一步发展导致永久性损害，从而降低了患病率、致盲率和疾病的治疗费用，间接获得深远的经济效益，节约社会资源，减轻了家庭和社会负担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</si>
  <si>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</si>
  <si>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</si>
  <si>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</si>
  <si>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</si>
  <si>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</si>
  <si>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</si>
  <si>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</si>
  <si>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</si>
  <si>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</si>
  <si>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</si>
  <si>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举办眼科学术会议</t>
  </si>
  <si>
    <t>1次</t>
  </si>
  <si>
    <t>参加眼科相关会议及学术交流人次</t>
  </si>
  <si>
    <t>20人次</t>
  </si>
  <si>
    <t>邀请国内知名学者进行技术指导和学术交流</t>
  </si>
  <si>
    <t>3次</t>
  </si>
  <si>
    <t>发表中文核心期刊论文</t>
  </si>
  <si>
    <t>2-3篇</t>
  </si>
  <si>
    <t>3篇</t>
  </si>
  <si>
    <t>SCI论文</t>
  </si>
  <si>
    <t>4-6篇</t>
  </si>
  <si>
    <t>6篇</t>
  </si>
  <si>
    <t>申请专利</t>
  </si>
  <si>
    <t>1-2个</t>
  </si>
  <si>
    <t>2个</t>
  </si>
  <si>
    <t>筛选致盲性眼病诊疗新方法</t>
  </si>
  <si>
    <t>质量指标</t>
  </si>
  <si>
    <t>完成基础设备购置，完善研究平台的建设率</t>
  </si>
  <si>
    <t>≥99%</t>
  </si>
  <si>
    <t>时效指标</t>
  </si>
  <si>
    <t>项目实施时间</t>
  </si>
  <si>
    <t>2020年全年</t>
  </si>
  <si>
    <t>成本指标</t>
  </si>
  <si>
    <t>项目预算控制数</t>
  </si>
  <si>
    <t>625.3万元</t>
  </si>
  <si>
    <t>624.294819万元</t>
  </si>
  <si>
    <t>效果指标(30分)</t>
  </si>
  <si>
    <t>经济效益
指标</t>
  </si>
  <si>
    <t>完善疾病早期诊断和预防措施，间接降低了疾病的治疗费用，节约社会资源，减轻了患者家庭和社会负担</t>
  </si>
  <si>
    <t>完善了疾病早期诊断和预防措施，间接降低了疾病的治疗费用，节约社会资源，减轻了患者家庭和社会负担</t>
  </si>
  <si>
    <t>指标量化程度不足</t>
  </si>
  <si>
    <t>社会效益
指标</t>
  </si>
  <si>
    <t>探索致盲性眼病发病新机制和治疗新方法，减少患者痛苦，减轻社会负担。</t>
  </si>
  <si>
    <t>生态效益
指标</t>
  </si>
  <si>
    <t>无</t>
  </si>
  <si>
    <t>可持续影响指标</t>
  </si>
  <si>
    <t>保持在国内的学术领先地位，在国际上产生重要影响。</t>
  </si>
  <si>
    <t>满意度
指标
（10分）</t>
  </si>
  <si>
    <t>服务对象满意度指标</t>
  </si>
  <si>
    <t>受益学术交流人员</t>
  </si>
  <si>
    <t>满意度≥95%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</si>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</sst>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0000_ "/>
    <numFmt numFmtId="177" formatCode="0.00_ "/>
    <numFmt numFmtId="178" formatCode="0.00_);[Red]\(0.00\)"/>
  </numFmts>
  <fonts count="28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</font>
    <font>
      <b/>
      <sz val="12"/>
      <color indexed="8"/>
      <name val="宋体"/>
      <charset val="134"/>
    </font>
    <font>
      <sz val="11"/>
      <color indexed="10"/>
      <name val="等线"/>
      <charset val="134"/>
    </font>
    <font>
      <u/>
      <sz val="11"/>
      <color indexed="20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b/>
      <sz val="11"/>
      <color indexed="52"/>
      <name val="等线"/>
      <charset val="0"/>
    </font>
    <font>
      <b/>
      <sz val="18"/>
      <color indexed="62"/>
      <name val="等线"/>
      <charset val="134"/>
    </font>
    <font>
      <b/>
      <sz val="11"/>
      <color indexed="63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b/>
      <sz val="11"/>
      <color indexed="9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10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9" fillId="10" borderId="11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</cellStyleXfs>
  <cellXfs count="32"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178" fontId="3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30"/>
  <sheetViews>
    <sheetView tabSelected="1" view="pageBreakPreview" zoomScaleNormal="100" zoomScaleSheetLayoutView="100" workbookViewId="0">
      <selection activeCell="D3" sqref="D3:J3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5833333333333" style="1" customWidth="1"/>
    <col min="8" max="8" width="9" style="1"/>
    <col min="9" max="9" width="14.0833333333333" style="1"/>
    <col min="10" max="10" width="14.583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5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.1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.15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13693572296</v>
      </c>
      <c r="I5" s="6"/>
      <c r="J5" s="6"/>
    </row>
    <row r="6" ht="29.25" spans="1:10">
      <c r="A6" s="4" t="s">
        <v>11</v>
      </c>
      <c r="B6" s="4"/>
      <c r="C6" s="4"/>
      <c r="D6" s="4"/>
      <c r="E6" s="4" t="s">
        <v>12</v>
      </c>
      <c r="F6" s="4" t="s">
        <v>13</v>
      </c>
      <c r="G6" s="4" t="s">
        <v>14</v>
      </c>
      <c r="H6" s="4" t="s">
        <v>15</v>
      </c>
      <c r="I6" s="4" t="s">
        <v>16</v>
      </c>
      <c r="J6" s="4" t="s">
        <v>17</v>
      </c>
    </row>
    <row r="7" ht="20.15" customHeight="1" spans="1:10">
      <c r="A7" s="4"/>
      <c r="B7" s="4"/>
      <c r="C7" s="4"/>
      <c r="D7" s="6" t="s">
        <v>18</v>
      </c>
      <c r="E7" s="7">
        <v>625.3</v>
      </c>
      <c r="F7" s="7">
        <v>625.3</v>
      </c>
      <c r="G7" s="7">
        <v>624.294819</v>
      </c>
      <c r="H7" s="4">
        <v>10</v>
      </c>
      <c r="I7" s="25">
        <f>G7/F7</f>
        <v>0.998392482008636</v>
      </c>
      <c r="J7" s="26">
        <f>I7*10</f>
        <v>9.98392482008636</v>
      </c>
    </row>
    <row r="8" ht="29.25" spans="1:10">
      <c r="A8" s="4"/>
      <c r="B8" s="4"/>
      <c r="C8" s="4"/>
      <c r="D8" s="5" t="s">
        <v>19</v>
      </c>
      <c r="E8" s="7">
        <v>625.3</v>
      </c>
      <c r="F8" s="7">
        <v>625.3</v>
      </c>
      <c r="G8" s="7">
        <v>624.294819</v>
      </c>
      <c r="H8" s="4" t="s">
        <v>20</v>
      </c>
      <c r="I8" s="25">
        <f>G8/F8</f>
        <v>0.998392482008636</v>
      </c>
      <c r="J8" s="4" t="s">
        <v>20</v>
      </c>
    </row>
    <row r="9" ht="25" customHeight="1" spans="1:10">
      <c r="A9" s="4"/>
      <c r="B9" s="4"/>
      <c r="C9" s="4"/>
      <c r="D9" s="4" t="s">
        <v>21</v>
      </c>
      <c r="E9" s="4"/>
      <c r="F9" s="4"/>
      <c r="G9" s="4"/>
      <c r="H9" s="4" t="s">
        <v>20</v>
      </c>
      <c r="I9" s="4"/>
      <c r="J9" s="4"/>
    </row>
    <row r="10" ht="19" customHeight="1" spans="1:13">
      <c r="A10" s="4"/>
      <c r="B10" s="4"/>
      <c r="C10" s="4"/>
      <c r="D10" s="5" t="s">
        <v>22</v>
      </c>
      <c r="E10" s="4"/>
      <c r="F10" s="4"/>
      <c r="G10" s="4"/>
      <c r="H10" s="4" t="s">
        <v>20</v>
      </c>
      <c r="I10" s="4"/>
      <c r="J10" s="4" t="s">
        <v>20</v>
      </c>
      <c r="M10" s="27"/>
    </row>
    <row r="11" ht="26.15" customHeight="1" spans="1:13">
      <c r="A11" s="8" t="s">
        <v>23</v>
      </c>
      <c r="B11" s="4" t="s">
        <v>24</v>
      </c>
      <c r="C11" s="4"/>
      <c r="D11" s="4"/>
      <c r="E11" s="4"/>
      <c r="F11" s="4" t="s">
        <v>25</v>
      </c>
      <c r="G11" s="4"/>
      <c r="H11" s="4"/>
      <c r="I11" s="4"/>
      <c r="J11" s="4"/>
      <c r="M11" s="27"/>
    </row>
    <row r="12" ht="75" customHeight="1" spans="1:13">
      <c r="A12" s="8"/>
      <c r="B12" s="9" t="s">
        <v>26</v>
      </c>
      <c r="C12" s="9"/>
      <c r="D12" s="9"/>
      <c r="E12" s="9"/>
      <c r="F12" s="9" t="s">
        <v>27</v>
      </c>
      <c r="G12" s="9"/>
      <c r="H12" s="9"/>
      <c r="I12" s="9"/>
      <c r="J12" s="9"/>
      <c r="M12" s="27"/>
    </row>
    <row r="13" ht="29.25" spans="1:13">
      <c r="A13" s="8" t="s">
        <v>28</v>
      </c>
      <c r="B13" s="4" t="s">
        <v>29</v>
      </c>
      <c r="C13" s="4" t="s">
        <v>30</v>
      </c>
      <c r="D13" s="4" t="s">
        <v>31</v>
      </c>
      <c r="E13" s="4" t="s">
        <v>32</v>
      </c>
      <c r="F13" s="10" t="s">
        <v>33</v>
      </c>
      <c r="G13" s="11"/>
      <c r="H13" s="4" t="s">
        <v>34</v>
      </c>
      <c r="I13" s="4" t="s">
        <v>17</v>
      </c>
      <c r="J13" s="4" t="s">
        <v>35</v>
      </c>
      <c r="M13" s="27"/>
    </row>
    <row r="14" ht="24" customHeight="1" spans="1:13">
      <c r="A14" s="8"/>
      <c r="B14" s="4" t="s">
        <v>36</v>
      </c>
      <c r="C14" s="12" t="s">
        <v>37</v>
      </c>
      <c r="D14" s="4" t="s">
        <v>38</v>
      </c>
      <c r="E14" s="13" t="s">
        <v>39</v>
      </c>
      <c r="F14" s="10" t="s">
        <v>39</v>
      </c>
      <c r="G14" s="11"/>
      <c r="H14" s="4">
        <v>2</v>
      </c>
      <c r="I14" s="9">
        <v>2</v>
      </c>
      <c r="J14" s="9"/>
      <c r="L14" s="28"/>
      <c r="M14" s="27"/>
    </row>
    <row r="15" ht="35" customHeight="1" spans="1:13">
      <c r="A15" s="8"/>
      <c r="B15" s="4"/>
      <c r="C15" s="14"/>
      <c r="D15" s="4" t="s">
        <v>40</v>
      </c>
      <c r="E15" s="13" t="s">
        <v>41</v>
      </c>
      <c r="F15" s="10" t="s">
        <v>41</v>
      </c>
      <c r="G15" s="11"/>
      <c r="H15" s="4">
        <v>2</v>
      </c>
      <c r="I15" s="9">
        <v>2</v>
      </c>
      <c r="J15" s="9"/>
      <c r="L15" s="28"/>
      <c r="M15" s="27"/>
    </row>
    <row r="16" ht="45" customHeight="1" spans="1:13">
      <c r="A16" s="8"/>
      <c r="B16" s="4"/>
      <c r="C16" s="14"/>
      <c r="D16" s="4" t="s">
        <v>42</v>
      </c>
      <c r="E16" s="13" t="s">
        <v>43</v>
      </c>
      <c r="F16" s="10" t="s">
        <v>43</v>
      </c>
      <c r="G16" s="11"/>
      <c r="H16" s="4">
        <v>2</v>
      </c>
      <c r="I16" s="9">
        <v>2</v>
      </c>
      <c r="J16" s="9"/>
      <c r="L16" s="28"/>
      <c r="M16" s="27"/>
    </row>
    <row r="17" ht="35" customHeight="1" spans="1:13">
      <c r="A17" s="8"/>
      <c r="B17" s="4"/>
      <c r="C17" s="14"/>
      <c r="D17" s="4" t="s">
        <v>44</v>
      </c>
      <c r="E17" s="15" t="s">
        <v>45</v>
      </c>
      <c r="F17" s="16" t="s">
        <v>46</v>
      </c>
      <c r="G17" s="17"/>
      <c r="H17" s="4">
        <v>2</v>
      </c>
      <c r="I17" s="9">
        <v>2</v>
      </c>
      <c r="J17" s="9"/>
      <c r="L17" s="28"/>
      <c r="M17" s="27"/>
    </row>
    <row r="18" ht="24" customHeight="1" spans="1:13">
      <c r="A18" s="8"/>
      <c r="B18" s="4"/>
      <c r="C18" s="14"/>
      <c r="D18" s="4" t="s">
        <v>47</v>
      </c>
      <c r="E18" s="15" t="s">
        <v>48</v>
      </c>
      <c r="F18" s="16" t="s">
        <v>49</v>
      </c>
      <c r="G18" s="17"/>
      <c r="H18" s="4">
        <v>2</v>
      </c>
      <c r="I18" s="9">
        <v>2</v>
      </c>
      <c r="J18" s="9"/>
      <c r="L18" s="28"/>
      <c r="M18" s="27"/>
    </row>
    <row r="19" ht="24" customHeight="1" spans="1:13">
      <c r="A19" s="8"/>
      <c r="B19" s="4"/>
      <c r="C19" s="14"/>
      <c r="D19" s="4" t="s">
        <v>50</v>
      </c>
      <c r="E19" s="15" t="s">
        <v>51</v>
      </c>
      <c r="F19" s="10" t="s">
        <v>52</v>
      </c>
      <c r="G19" s="11"/>
      <c r="H19" s="4">
        <v>2</v>
      </c>
      <c r="I19" s="9">
        <v>2</v>
      </c>
      <c r="J19" s="9"/>
      <c r="L19" s="28"/>
      <c r="M19" s="27"/>
    </row>
    <row r="20" ht="32" customHeight="1" spans="1:13">
      <c r="A20" s="8"/>
      <c r="B20" s="4"/>
      <c r="C20" s="18"/>
      <c r="D20" s="4" t="s">
        <v>53</v>
      </c>
      <c r="E20" s="15" t="s">
        <v>51</v>
      </c>
      <c r="F20" s="19" t="s">
        <v>52</v>
      </c>
      <c r="G20" s="20"/>
      <c r="H20" s="4">
        <v>2</v>
      </c>
      <c r="I20" s="9">
        <v>2</v>
      </c>
      <c r="J20" s="9"/>
      <c r="L20" s="28"/>
      <c r="M20" s="27"/>
    </row>
    <row r="21" ht="48" customHeight="1" spans="1:10">
      <c r="A21" s="8"/>
      <c r="B21" s="4"/>
      <c r="C21" s="4" t="s">
        <v>54</v>
      </c>
      <c r="D21" s="9" t="s">
        <v>55</v>
      </c>
      <c r="E21" s="21" t="s">
        <v>56</v>
      </c>
      <c r="F21" s="16" t="s">
        <v>56</v>
      </c>
      <c r="G21" s="17"/>
      <c r="H21" s="4">
        <v>16</v>
      </c>
      <c r="I21" s="29">
        <v>16</v>
      </c>
      <c r="J21" s="4"/>
    </row>
    <row r="22" ht="43" customHeight="1" spans="1:10">
      <c r="A22" s="8"/>
      <c r="B22" s="4"/>
      <c r="C22" s="4" t="s">
        <v>57</v>
      </c>
      <c r="D22" s="22" t="s">
        <v>58</v>
      </c>
      <c r="E22" s="4" t="s">
        <v>59</v>
      </c>
      <c r="F22" s="10" t="s">
        <v>59</v>
      </c>
      <c r="G22" s="11"/>
      <c r="H22" s="4">
        <v>10</v>
      </c>
      <c r="I22" s="29">
        <v>10</v>
      </c>
      <c r="J22" s="4"/>
    </row>
    <row r="23" ht="24" customHeight="1" spans="1:10">
      <c r="A23" s="8"/>
      <c r="B23" s="4"/>
      <c r="C23" s="4" t="s">
        <v>60</v>
      </c>
      <c r="D23" s="4" t="s">
        <v>61</v>
      </c>
      <c r="E23" s="4" t="s">
        <v>62</v>
      </c>
      <c r="F23" s="10" t="s">
        <v>63</v>
      </c>
      <c r="G23" s="11"/>
      <c r="H23" s="4">
        <v>10</v>
      </c>
      <c r="I23" s="29">
        <v>10</v>
      </c>
      <c r="J23" s="4"/>
    </row>
    <row r="24" ht="86.25" spans="1:10">
      <c r="A24" s="8"/>
      <c r="B24" s="4" t="s">
        <v>64</v>
      </c>
      <c r="C24" s="4" t="s">
        <v>65</v>
      </c>
      <c r="D24" s="9" t="s">
        <v>66</v>
      </c>
      <c r="E24" s="9" t="s">
        <v>66</v>
      </c>
      <c r="F24" s="16" t="s">
        <v>67</v>
      </c>
      <c r="G24" s="17"/>
      <c r="H24" s="4">
        <v>10</v>
      </c>
      <c r="I24" s="30">
        <v>9</v>
      </c>
      <c r="J24" s="22" t="s">
        <v>68</v>
      </c>
    </row>
    <row r="25" ht="72" spans="1:10">
      <c r="A25" s="8"/>
      <c r="B25" s="4"/>
      <c r="C25" s="4" t="s">
        <v>69</v>
      </c>
      <c r="D25" s="4" t="s">
        <v>70</v>
      </c>
      <c r="E25" s="4" t="s">
        <v>70</v>
      </c>
      <c r="F25" s="10" t="s">
        <v>70</v>
      </c>
      <c r="G25" s="11"/>
      <c r="H25" s="4">
        <v>10</v>
      </c>
      <c r="I25" s="30">
        <v>9</v>
      </c>
      <c r="J25" s="22" t="s">
        <v>68</v>
      </c>
    </row>
    <row r="26" ht="29.25" spans="1:10">
      <c r="A26" s="8"/>
      <c r="B26" s="4"/>
      <c r="C26" s="4" t="s">
        <v>71</v>
      </c>
      <c r="D26" s="4" t="s">
        <v>72</v>
      </c>
      <c r="E26" s="4" t="s">
        <v>72</v>
      </c>
      <c r="F26" s="10" t="s">
        <v>72</v>
      </c>
      <c r="G26" s="11"/>
      <c r="H26" s="4">
        <v>0</v>
      </c>
      <c r="I26" s="29">
        <v>0</v>
      </c>
      <c r="J26" s="4"/>
    </row>
    <row r="27" ht="43.5" spans="1:10">
      <c r="A27" s="8"/>
      <c r="B27" s="4"/>
      <c r="C27" s="4" t="s">
        <v>73</v>
      </c>
      <c r="D27" s="4" t="s">
        <v>74</v>
      </c>
      <c r="E27" s="4" t="s">
        <v>74</v>
      </c>
      <c r="F27" s="10" t="s">
        <v>74</v>
      </c>
      <c r="G27" s="11"/>
      <c r="H27" s="4">
        <v>10</v>
      </c>
      <c r="I27" s="29">
        <v>10</v>
      </c>
      <c r="J27" s="4"/>
    </row>
    <row r="28" ht="57.75" spans="1:10">
      <c r="A28" s="8"/>
      <c r="B28" s="4" t="s">
        <v>75</v>
      </c>
      <c r="C28" s="4" t="s">
        <v>76</v>
      </c>
      <c r="D28" s="4" t="s">
        <v>77</v>
      </c>
      <c r="E28" s="4" t="s">
        <v>78</v>
      </c>
      <c r="F28" s="10" t="s">
        <v>78</v>
      </c>
      <c r="G28" s="11"/>
      <c r="H28" s="4">
        <v>10</v>
      </c>
      <c r="I28" s="29">
        <v>10</v>
      </c>
      <c r="J28" s="4"/>
    </row>
    <row r="29" ht="15" spans="1:10">
      <c r="A29" s="23" t="s">
        <v>79</v>
      </c>
      <c r="B29" s="23"/>
      <c r="C29" s="23"/>
      <c r="D29" s="23"/>
      <c r="E29" s="23"/>
      <c r="F29" s="23"/>
      <c r="G29" s="23"/>
      <c r="H29" s="23">
        <f>SUM(H14:H28)+10</f>
        <v>100</v>
      </c>
      <c r="I29" s="31">
        <f>SUM(I14:I28)+J7</f>
        <v>97.9839248200864</v>
      </c>
      <c r="J29" s="4"/>
    </row>
    <row r="30" ht="153.65" customHeight="1" spans="1:10">
      <c r="A30" s="24" t="s">
        <v>80</v>
      </c>
      <c r="B30" s="24"/>
      <c r="C30" s="24"/>
      <c r="D30" s="24"/>
      <c r="E30" s="24"/>
      <c r="F30" s="24"/>
      <c r="G30" s="24"/>
      <c r="H30" s="24"/>
      <c r="I30" s="24"/>
      <c r="J30" s="24"/>
    </row>
  </sheetData>
  <mergeCells count="40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A29:G29"/>
    <mergeCell ref="A30:J30"/>
    <mergeCell ref="A11:A12"/>
    <mergeCell ref="A13:A28"/>
    <mergeCell ref="B14:B23"/>
    <mergeCell ref="B24:B27"/>
    <mergeCell ref="C14:C20"/>
    <mergeCell ref="L14:L20"/>
    <mergeCell ref="M10:M20"/>
    <mergeCell ref="A6:C10"/>
  </mergeCells>
  <pageMargins left="0.708333333333333" right="0.511805555555556" top="0.550694444444444" bottom="0.550694444444444" header="0.314583333333333" footer="0.314583333333333"/>
  <pageSetup paperSize="9" scale="99" orientation="landscape"/>
  <headerFooter/>
  <rowBreaks count="1" manualBreakCount="1">
    <brk id="24" max="9" man="1"/>
  </rowBreaks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WPS_1599385647</cp:lastModifiedBy>
  <dcterms:created xsi:type="dcterms:W3CDTF">2015-06-05T18:17:00Z</dcterms:created>
  <cp:lastPrinted>2020-04-23T02:17:00Z</cp:lastPrinted>
  <dcterms:modified xsi:type="dcterms:W3CDTF">2021-06-09T03:51:10Z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7B1E21C5C3054AF89215D719975A0F37</vt:lpwstr>
  </property>
</Properties>
</file>