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<sst xmlns="http://schemas.openxmlformats.org/spreadsheetml/2006/main" count="71">
  <si>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</si>
  <si>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</si>
  <si>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</si>
  <si>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《新冠肺炎境外疫情参考》编写制作</t>
  </si>
  <si>
    <t>主管部门</t>
  </si>
  <si>
    <t>北京市卫生健康委员会</t>
  </si>
  <si>
    <t>实施单位</t>
  </si>
  <si>
    <t>国际合作处</t>
  </si>
  <si>
    <t>项目负责人</t>
  </si>
  <si>
    <t>鲍华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</si>
  <si>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</si>
  <si>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</si>
  <si>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</si>
  <si>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</si>
  <si>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</si>
  <si>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</si>
  <si>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</si>
  <si>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</si>
  <si>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</si>
  <si>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</si>
  <si>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</si>
  <si>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</si>
  <si>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</si>
  <si>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</si>
  <si>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</si>
  <si>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</si>
  <si>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新型冠状病毒肺炎疫情在国际蔓延以来，为了充分利用我委外事资源渠道，委托专业机构收集、加工、总结和分析国际疫情的最新动态、各国政府的应对措施、疫情防控的精准对策、科学研究的最新成果等，为上级领导科学决策和制定政策提供有效的借鉴和参考。</t>
  </si>
  <si>
    <t>每日编写《新冠肺炎境外疫情参考》，共计编写210期。摘编分析境外疫情重点国家的最新动态、政策动向和对华舆情信息等，为我市开展核酸检测、调整出入境政策等重点工作提供了借鉴。圆满完成项目目标。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</si>
  <si>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</si>
  <si>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</si>
  <si>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</si>
  <si>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</si>
  <si>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</si>
  <si>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</si>
  <si>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</si>
  <si>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</si>
  <si>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</si>
  <si>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</si>
  <si>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编写《新冠肺炎境外疫情参考》期数</t>
  </si>
  <si>
    <t>完成210期</t>
  </si>
  <si>
    <t>质量指标</t>
  </si>
  <si>
    <t>按标准完成每日编写任务</t>
  </si>
  <si>
    <t>查询和筛选每日境外重点国家网站新冠肺炎疫情动态，筛选世界卫生组织等国际组织更新的新冠肺炎疫情最新信息，编译外文内容，形成中文摘要，制作每日搜索增幅最大热词图等。</t>
  </si>
  <si>
    <t>内容达到编写要求</t>
  </si>
  <si>
    <t>时效指标</t>
  </si>
  <si>
    <t>在每日规定时限内完成终稿</t>
  </si>
  <si>
    <t>在规定期限内，每日编写制作1期。</t>
  </si>
  <si>
    <t>每日18:00前完成。</t>
  </si>
  <si>
    <t>项目完成时间</t>
  </si>
  <si>
    <t>成本指标</t>
  </si>
  <si>
    <t>项目预算控制数</t>
  </si>
  <si>
    <t>178.0247万元</t>
  </si>
  <si>
    <t>175.05万元</t>
  </si>
  <si>
    <t>效果指标(30分)</t>
  </si>
  <si>
    <t>经济效益
指标</t>
  </si>
  <si>
    <t>社会效益
指标</t>
  </si>
  <si>
    <t>助力推动疫情防控国际合作，加强信息交流共享和输入风险防控。</t>
  </si>
  <si>
    <t>通过收集、加工、总结和分析国际疫情的最新动态、各国政府的应对措施、疫情防控的精准对策、科学研究的最新成果等，为上级领导科学决策和制定政策提供有效的借鉴和参考。</t>
  </si>
  <si>
    <t>为我市开展核酸检测、调整出入境政策等重点工作提供了借鉴。</t>
  </si>
  <si>
    <t>指标量化程度不足</t>
  </si>
  <si>
    <t>生态效益
指标</t>
  </si>
  <si>
    <t>可持续影响指标</t>
  </si>
  <si>
    <t>形成境外疫情监测分析方式的有益探索。</t>
  </si>
  <si>
    <t>形成2020年市卫生健康委对境外疫情追踪、分析、研究和借鉴的宝贵历史资料。</t>
  </si>
  <si>
    <t>1.编辑制作参考合集，分送相关我委相关领导和处室。
2.形成成熟的对境外疫情检测、分析等工作的机制和工作团队。</t>
  </si>
  <si>
    <t>满意度
指标
（10分）</t>
  </si>
  <si>
    <t>服务对象满意度指标</t>
  </si>
  <si>
    <t>领导满意度</t>
  </si>
  <si>
    <t>95%以上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</si>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</sst>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000_ "/>
    <numFmt numFmtId="42" formatCode="_ &quot;￥&quot;* #,##0_ ;_ &quot;￥&quot;* \-#,##0_ ;_ &quot;￥&quot;* &quot;-&quot;_ ;_ @_ "/>
    <numFmt numFmtId="177" formatCode="#,##0.0000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.00_ "/>
  </numFmts>
  <fonts count="25"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宋体"/>
      <charset val="0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left" vertical="center" wrapText="1"/>
    </xf>
    <xf numFmtId="57" fontId="3" fillId="0" borderId="2" xfId="0" applyNumberFormat="1" applyFont="1" applyFill="1" applyBorder="1" applyAlignment="1">
      <alignment horizontal="left" vertical="center" wrapText="1"/>
    </xf>
    <xf numFmtId="177" fontId="3" fillId="0" borderId="1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zoomScale="85" zoomScaleNormal="85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9" max="9" width="14.1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83970653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8">
        <v>178.0247</v>
      </c>
      <c r="F7" s="8">
        <v>178.0247</v>
      </c>
      <c r="G7" s="8">
        <v>175.05</v>
      </c>
      <c r="H7" s="3" t="s">
        <v>19</v>
      </c>
      <c r="I7" s="34">
        <f>G7/F7</f>
        <v>0.983290520922097</v>
      </c>
      <c r="J7" s="35">
        <f>I7*10</f>
        <v>9.83290520922097</v>
      </c>
    </row>
    <row r="8" ht="29.25" spans="1:10">
      <c r="A8" s="6"/>
      <c r="B8" s="6"/>
      <c r="C8" s="6"/>
      <c r="D8" s="9" t="s">
        <v>20</v>
      </c>
      <c r="E8" s="8">
        <v>178.0247</v>
      </c>
      <c r="F8" s="8">
        <v>178.0247</v>
      </c>
      <c r="G8" s="8">
        <v>175.05</v>
      </c>
      <c r="H8" s="3" t="s">
        <v>19</v>
      </c>
      <c r="I8" s="34">
        <f>G8/F8</f>
        <v>0.983290520922097</v>
      </c>
      <c r="J8" s="6" t="s">
        <v>19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19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19</v>
      </c>
      <c r="I10" s="3"/>
      <c r="J10" s="6" t="s">
        <v>19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37" customHeight="1" spans="1:10">
      <c r="A14" s="10"/>
      <c r="B14" s="6" t="s">
        <v>36</v>
      </c>
      <c r="C14" s="3" t="s">
        <v>37</v>
      </c>
      <c r="D14" s="13" t="s">
        <v>38</v>
      </c>
      <c r="E14" s="14" t="s">
        <v>39</v>
      </c>
      <c r="F14" s="15" t="s">
        <v>39</v>
      </c>
      <c r="G14" s="16"/>
      <c r="H14" s="6">
        <v>20</v>
      </c>
      <c r="I14" s="3">
        <v>20</v>
      </c>
      <c r="J14" s="3"/>
    </row>
    <row r="15" ht="141" customHeight="1" spans="1:10">
      <c r="A15" s="10"/>
      <c r="B15" s="6"/>
      <c r="C15" s="3" t="s">
        <v>40</v>
      </c>
      <c r="D15" s="17" t="s">
        <v>41</v>
      </c>
      <c r="E15" s="17" t="s">
        <v>42</v>
      </c>
      <c r="F15" s="18" t="s">
        <v>43</v>
      </c>
      <c r="G15" s="19"/>
      <c r="H15" s="20">
        <v>10</v>
      </c>
      <c r="I15" s="3">
        <v>10</v>
      </c>
      <c r="J15" s="3"/>
    </row>
    <row r="16" ht="34" customHeight="1" spans="1:10">
      <c r="A16" s="10"/>
      <c r="B16" s="6"/>
      <c r="C16" s="21" t="s">
        <v>44</v>
      </c>
      <c r="D16" s="17" t="s">
        <v>45</v>
      </c>
      <c r="E16" s="17" t="s">
        <v>46</v>
      </c>
      <c r="F16" s="18" t="s">
        <v>47</v>
      </c>
      <c r="G16" s="19"/>
      <c r="H16" s="20">
        <v>5</v>
      </c>
      <c r="I16" s="3">
        <v>5</v>
      </c>
      <c r="J16" s="3"/>
    </row>
    <row r="17" ht="34" customHeight="1" spans="1:10">
      <c r="A17" s="10"/>
      <c r="B17" s="6"/>
      <c r="C17" s="22"/>
      <c r="D17" s="17" t="s">
        <v>48</v>
      </c>
      <c r="E17" s="23">
        <v>44166</v>
      </c>
      <c r="F17" s="24">
        <v>44166</v>
      </c>
      <c r="G17" s="19"/>
      <c r="H17" s="20">
        <v>5</v>
      </c>
      <c r="I17" s="3">
        <v>5</v>
      </c>
      <c r="J17" s="3"/>
    </row>
    <row r="18" ht="30" customHeight="1" spans="1:10">
      <c r="A18" s="10"/>
      <c r="B18" s="6"/>
      <c r="C18" s="3" t="s">
        <v>49</v>
      </c>
      <c r="D18" s="14" t="s">
        <v>50</v>
      </c>
      <c r="E18" s="25" t="s">
        <v>51</v>
      </c>
      <c r="F18" s="26" t="s">
        <v>52</v>
      </c>
      <c r="G18" s="27"/>
      <c r="H18" s="6">
        <v>10</v>
      </c>
      <c r="I18" s="3">
        <v>10</v>
      </c>
      <c r="J18" s="3"/>
    </row>
    <row r="19" ht="29.25" spans="1:10">
      <c r="A19" s="10"/>
      <c r="B19" s="6" t="s">
        <v>53</v>
      </c>
      <c r="C19" s="6" t="s">
        <v>54</v>
      </c>
      <c r="D19" s="14"/>
      <c r="E19" s="13"/>
      <c r="F19" s="28"/>
      <c r="G19" s="29"/>
      <c r="H19" s="6"/>
      <c r="I19" s="3"/>
      <c r="J19" s="3"/>
    </row>
    <row r="20" ht="133" customHeight="1" spans="1:10">
      <c r="A20" s="10"/>
      <c r="B20" s="6"/>
      <c r="C20" s="6" t="s">
        <v>55</v>
      </c>
      <c r="D20" s="14" t="s">
        <v>56</v>
      </c>
      <c r="E20" s="14" t="s">
        <v>57</v>
      </c>
      <c r="F20" s="15" t="s">
        <v>58</v>
      </c>
      <c r="G20" s="16"/>
      <c r="H20" s="6">
        <v>15</v>
      </c>
      <c r="I20" s="3">
        <v>14</v>
      </c>
      <c r="J20" s="20" t="s">
        <v>59</v>
      </c>
    </row>
    <row r="21" ht="29.25" spans="1:10">
      <c r="A21" s="10"/>
      <c r="B21" s="6"/>
      <c r="C21" s="6" t="s">
        <v>60</v>
      </c>
      <c r="D21" s="14"/>
      <c r="E21" s="13"/>
      <c r="F21" s="28"/>
      <c r="G21" s="29"/>
      <c r="H21" s="6"/>
      <c r="I21" s="3"/>
      <c r="J21" s="3"/>
    </row>
    <row r="22" ht="96" customHeight="1" spans="1:10">
      <c r="A22" s="10"/>
      <c r="B22" s="6"/>
      <c r="C22" s="6" t="s">
        <v>61</v>
      </c>
      <c r="D22" s="14" t="s">
        <v>62</v>
      </c>
      <c r="E22" s="14" t="s">
        <v>63</v>
      </c>
      <c r="F22" s="15" t="s">
        <v>64</v>
      </c>
      <c r="G22" s="16"/>
      <c r="H22" s="6">
        <v>15</v>
      </c>
      <c r="I22" s="3">
        <v>15</v>
      </c>
      <c r="J22" s="6"/>
    </row>
    <row r="23" ht="61" customHeight="1" spans="1:10">
      <c r="A23" s="10"/>
      <c r="B23" s="6" t="s">
        <v>65</v>
      </c>
      <c r="C23" s="6" t="s">
        <v>66</v>
      </c>
      <c r="D23" s="14" t="s">
        <v>67</v>
      </c>
      <c r="E23" s="13" t="s">
        <v>68</v>
      </c>
      <c r="F23" s="30">
        <v>1</v>
      </c>
      <c r="G23" s="29"/>
      <c r="H23" s="6">
        <v>10</v>
      </c>
      <c r="I23" s="3">
        <v>9</v>
      </c>
      <c r="J23" s="6"/>
    </row>
    <row r="24" ht="15" spans="1:10">
      <c r="A24" s="31" t="s">
        <v>69</v>
      </c>
      <c r="B24" s="31"/>
      <c r="C24" s="31"/>
      <c r="D24" s="31"/>
      <c r="E24" s="31"/>
      <c r="F24" s="31"/>
      <c r="G24" s="31"/>
      <c r="H24" s="31">
        <f>SUM(H14:H23)+10</f>
        <v>100</v>
      </c>
      <c r="I24" s="36">
        <f>SUM(I14:I23)+J7</f>
        <v>97.832905209221</v>
      </c>
      <c r="J24" s="3"/>
    </row>
    <row r="25" ht="153.5" customHeight="1" spans="1:10">
      <c r="A25" s="32" t="s">
        <v>70</v>
      </c>
      <c r="B25" s="33"/>
      <c r="C25" s="33"/>
      <c r="D25" s="33"/>
      <c r="E25" s="33"/>
      <c r="F25" s="33"/>
      <c r="G25" s="33"/>
      <c r="H25" s="33"/>
      <c r="I25" s="33"/>
      <c r="J25" s="33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6:C17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2015-06-05T10:17:00Z</dcterms:created>
  <dcterms:modified xsi:type="dcterms:W3CDTF">2021-06-09T02:12:32Z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AFD1FCBE4E34411F802F8C5024C0E7D3</vt:lpwstr>
  </property>
</Properties>
</file>