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附件2!$A$1:$J$37</definedName>
  </definedNames>
  <calcPr calcId="144525"/>
</workbook>
</file>

<file path=xl/sharedStrings.xml><?xml version="1.0" encoding="utf-8"?>
<sst xmlns="http://schemas.openxmlformats.org/spreadsheetml/2006/main" count="102">
  <si>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</si>
  <si>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</si>
  <si>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</si>
  <si>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卫生健康宣传管理</t>
  </si>
  <si>
    <t>主管部门</t>
  </si>
  <si>
    <t>北京市卫生健康委员会</t>
  </si>
  <si>
    <t>实施单位</t>
  </si>
  <si>
    <t>北京市卫生健康委宣传中心</t>
  </si>
  <si>
    <t>项目负责人</t>
  </si>
  <si>
    <t>田昀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</si>
  <si>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</si>
  <si>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</si>
  <si>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</si>
  <si>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</si>
  <si>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</si>
  <si>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</si>
  <si>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</si>
  <si>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</si>
  <si>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</si>
  <si>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</si>
  <si>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</si>
  <si>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</si>
  <si>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</si>
  <si>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</si>
  <si>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</si>
  <si>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</si>
  <si>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一是卫生健康工作方针政策、法律法规、健康素养、医学人文等科学普及；二是卫生健康系统工作动态、成果、先进典型等宣传报道，组织开展行业文化活动及系统宣传干部业务指导培训；三是推进宣传阵地和平台建设，策划制作电视片、专题片、纪录片及图文宣传资料，多媒体融合传播；四是做好舆情监测、分析、预警工作，编发《北京卫生健康舆情信息》及各类快报、专报；五是做好系统重要会议、重大活动、重大事件的影像资料采集、整理、编辑及归档工作。</t>
  </si>
  <si>
    <t>2020年我中心在北京市卫生健康委的领导下，紧紧围绕首都卫生健康重点工作，以新冠肺炎疫情防控为主线，以推进“健康北京”建设为抓手，进一步突出宣传主题，继续抓好品牌活动，提升舆情引导能力，为首都卫生健康事业发展营造良好的社会氛围，100%完成了该项目年初制定的绩效目标，受到委领导的肯定和基层单位宣传干部的一致好评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</si>
  <si>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</si>
  <si>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</si>
  <si>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</si>
  <si>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</si>
  <si>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</si>
  <si>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</si>
  <si>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</si>
  <si>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</si>
  <si>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</si>
  <si>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</si>
  <si>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新闻宣传活动</t>
  </si>
  <si>
    <t>举办3项品牌活动评选；
拍摄各类会议活动预计120次；
杏林杯光盘120册；
摄影画册500册；
电视新闻监测预计300期。</t>
  </si>
  <si>
    <t>举办3项品牌活动评选；
累计拍摄各类会议活动150次；
杏林杯光盘120册；
摄影画册500册；
发布电视新闻监测300期。</t>
  </si>
  <si>
    <t>歌华健康专区运维</t>
  </si>
  <si>
    <t>系统运维服务1年；
策划主题宣传活动5个；
展示优秀电视节目20部；
年度数据分析汇总</t>
  </si>
  <si>
    <t>京华卫生微信公众号运维</t>
  </si>
  <si>
    <t>微信公众号运维服务1年；
发布各类推文预计160篇；
品牌活动网上评选投票栏目建设</t>
  </si>
  <si>
    <t>微信公众号运维服务1年；
发布各类推文166篇；
品牌活动网上评选投票栏目建设</t>
  </si>
  <si>
    <t>舆情监测</t>
  </si>
  <si>
    <t>发布《日报》、《月报》、《热点舆专报》等各类报告预计600期；
突发事件危机管理3次；
系统培训200人次</t>
  </si>
  <si>
    <t>发布《日报》、《月报》、《热点舆专报》等各类报告800余期；
危机管理3次；
系统培训200人次</t>
  </si>
  <si>
    <t>健康播报</t>
  </si>
  <si>
    <t>制作《健康播报》节目 48期；
 《深度解读》12期；
制作《健康正解》24期</t>
  </si>
  <si>
    <t>制作《健康播报》节目 48期；
 《深度解读》14期；
制作《健康正解》24期</t>
  </si>
  <si>
    <t>媒资系统运维</t>
  </si>
  <si>
    <t>媒资系统运维服务1年；
数字化编目视频资料150小时；
存储备份高清视频素材2000小时。</t>
  </si>
  <si>
    <t>质量指标</t>
  </si>
  <si>
    <t>各项品牌活动突出年度主题，参赛作品质量精良，参赛人员覆盖范围广，获奖作品二次传播效果显著；
拍摄视频资料符合电视台播出标准，拍摄图片资料符合印刷标准，做好资料归档工作。</t>
  </si>
  <si>
    <t>各项品牌活动突出年度主题，参赛作品质量精良，参赛人员覆盖范围广，获奖作品二次传播效果显著；拍摄视频资料符合电视台播出标准，拍摄图片资料符合印刷标准，做好资料归档工作。</t>
  </si>
  <si>
    <t>歌华健康专区上线节目严格审核，用户浏览量持续增长</t>
  </si>
  <si>
    <t>《京华卫生》内容原创率保持在60%以上，排版视觉冲击力强，读者喜闻乐见</t>
  </si>
  <si>
    <t>《京华卫生》排版视觉冲击力强，读者喜闻乐见</t>
  </si>
  <si>
    <t>监测报告准确及时，对敏感信息即时推送；新冠肺炎疫情期间舆情专报实行日报制；全年保持各媒体平台舆情趋势平稳，不出现较大的负面舆情波动</t>
  </si>
  <si>
    <t>监测报告准确及时，并对敏感信息进行了即时推送；新冠肺炎疫情期间，舆情专报实行了日报制；各媒体平台舆情趋势平稳，没有出现较大的负面舆情波动</t>
  </si>
  <si>
    <t>《健康播报》选题贴近百姓生活，收视率稳中有升。</t>
  </si>
  <si>
    <t>及时升级系统，资料调用更加方便快捷，实现系统稳定高效运转；数据实现双备份，保证资料安全。</t>
  </si>
  <si>
    <t>时效指标</t>
  </si>
  <si>
    <t>制定计划，合同准备阶段</t>
  </si>
  <si>
    <t>2020年第一季度</t>
  </si>
  <si>
    <t>2020年第一季度完成</t>
  </si>
  <si>
    <t>项目执行，全面落实阶段</t>
  </si>
  <si>
    <t>2020年第二、第三季度</t>
  </si>
  <si>
    <t>2020年第二、第三季度完成</t>
  </si>
  <si>
    <t>项目完成，验收评价阶段</t>
  </si>
  <si>
    <t>2020年第四季度</t>
  </si>
  <si>
    <t>2020年第四季度完成</t>
  </si>
  <si>
    <t>成本指标</t>
  </si>
  <si>
    <t>严格按照预算执行成本支出，实际成本与工作内容相匹配</t>
  </si>
  <si>
    <t>做好绩效评估，严格控制成本，厉行节约，严格执行项目预算金额258.3038万</t>
  </si>
  <si>
    <t>实际支出257.3038万</t>
  </si>
  <si>
    <t>效果指标(30分)</t>
  </si>
  <si>
    <t>经济效益
指标</t>
  </si>
  <si>
    <t>无</t>
  </si>
  <si>
    <t>社会效益
指标</t>
  </si>
  <si>
    <t>“回应社会关切”是新闻宣传部门的首要任务，舆情监测工作应为上级部门及时掌握社情民意、做好舆论引导、有效应对危机提供保障</t>
  </si>
  <si>
    <t>对负面舆情安排专门力量24小时值守，全方位监控舆情态势；及时分析舆情发展趋势、研提对策建议，为机关应对处置舆情提供决策依据</t>
  </si>
  <si>
    <t>通过项目实施，为上级部门应对处置舆情提供了决策依据</t>
  </si>
  <si>
    <t>为社会、为百姓传播医改新政、惠民政策；倡导健康生活理念、科学引导就医</t>
  </si>
  <si>
    <t>秉承“传播健康理念，服务百姓生活”的理念，在电视媒体发布《健康播报》及《歌华健康专区》，让社会第一时间了解医改新政，架起卫生行政部门和百姓之间的沟通桥梁</t>
  </si>
  <si>
    <t>让社会第一时间了解了医改新政，架起了卫生行政部门和百姓之间的沟通桥梁</t>
  </si>
  <si>
    <t>生态效益
指标</t>
  </si>
  <si>
    <t>可持续影响指标</t>
  </si>
  <si>
    <t>记录北京卫生健康事业发展和重大历史事件；加强宣传干部队伍建设，利用培训和评选，激发新闻宣传干部的积极性和创造力</t>
  </si>
  <si>
    <t>全程记录卫生健康委重大活动；组织的品牌评选活动充分调动宣传干部学习积极性，促进整体水平的提升，为今后的新闻宣传工作提供强有力的保证</t>
  </si>
  <si>
    <t>为首都卫生健康事业宣传发展提供了强有力的保证</t>
  </si>
  <si>
    <t>目前在宣传干部培训方向上缺乏问卷调查，培训后缺乏效果评估</t>
  </si>
  <si>
    <t>满意度
指标
（10分）</t>
  </si>
  <si>
    <t>服务对象满意度指标</t>
  </si>
  <si>
    <t>提升服务能力，努力达到上级领导部门和机关各处室满意、媒体记者零投诉、系统内宣传干部评价高、社会公众认可</t>
  </si>
  <si>
    <t>力争服务对象零投诉；组织的各项活动和培训获得系统内宣传干部的认可和好评</t>
  </si>
  <si>
    <t>获得了宣传干部的一致好评率100%</t>
  </si>
  <si>
    <t>未有效开展规范的服务对象满意度问卷调查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</si>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</sst>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_ "/>
    <numFmt numFmtId="177" formatCode="0_ "/>
    <numFmt numFmtId="43" formatCode="_ * #,##0.00_ ;_ * \-#,##0.00_ ;_ * &quot;-&quot;??_ ;_ @_ "/>
    <numFmt numFmtId="41" formatCode="_ * #,##0_ ;_ * \-#,##0_ ;_ 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37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justify" vertical="center" wrapText="1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37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28.625" customWidth="1"/>
    <col min="5" max="5" width="31.5" customWidth="1"/>
    <col min="6" max="6" width="13.375" customWidth="1"/>
    <col min="7" max="7" width="18.5" customWidth="1"/>
    <col min="9" max="9" width="9.625" customWidth="1"/>
    <col min="10" max="10" width="18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.1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51920215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.1" customHeight="1" spans="1:10">
      <c r="A7" s="7"/>
      <c r="B7" s="7"/>
      <c r="C7" s="7"/>
      <c r="D7" s="8" t="s">
        <v>18</v>
      </c>
      <c r="E7" s="3">
        <v>258.3038</v>
      </c>
      <c r="F7" s="3">
        <v>258.3038</v>
      </c>
      <c r="G7" s="3">
        <v>257.3038</v>
      </c>
      <c r="H7" s="3">
        <v>10</v>
      </c>
      <c r="I7" s="34">
        <f>G7/F7</f>
        <v>0.996128589668445</v>
      </c>
      <c r="J7" s="35">
        <f>I7*H7</f>
        <v>9.96128589668445</v>
      </c>
    </row>
    <row r="8" ht="29.25" spans="1:10">
      <c r="A8" s="7"/>
      <c r="B8" s="7"/>
      <c r="C8" s="7"/>
      <c r="D8" s="9" t="s">
        <v>19</v>
      </c>
      <c r="E8" s="3">
        <v>258.3038</v>
      </c>
      <c r="F8" s="3">
        <v>258.3038</v>
      </c>
      <c r="G8" s="3">
        <v>257.3038</v>
      </c>
      <c r="H8" s="3" t="s">
        <v>20</v>
      </c>
      <c r="I8" s="34">
        <v>1</v>
      </c>
      <c r="J8" s="7" t="s">
        <v>20</v>
      </c>
    </row>
    <row r="9" ht="24.95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8.95" customHeight="1" spans="1:10">
      <c r="A10" s="7"/>
      <c r="B10" s="7"/>
      <c r="C10" s="7"/>
      <c r="D10" s="10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.1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20" customHeight="1" spans="1:10">
      <c r="A12" s="11"/>
      <c r="B12" s="12" t="s">
        <v>26</v>
      </c>
      <c r="C12" s="13"/>
      <c r="D12" s="13"/>
      <c r="E12" s="14"/>
      <c r="F12" s="7" t="s">
        <v>27</v>
      </c>
      <c r="G12" s="7"/>
      <c r="H12" s="7"/>
      <c r="I12" s="7"/>
      <c r="J12" s="7"/>
    </row>
    <row r="13" ht="29.25" spans="1:10">
      <c r="A13" s="11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4"/>
      <c r="H13" s="7" t="s">
        <v>34</v>
      </c>
      <c r="I13" s="7" t="s">
        <v>17</v>
      </c>
      <c r="J13" s="7" t="s">
        <v>35</v>
      </c>
    </row>
    <row r="14" ht="92.25" customHeight="1" spans="1:10">
      <c r="A14" s="11"/>
      <c r="B14" s="7" t="s">
        <v>36</v>
      </c>
      <c r="C14" s="15" t="s">
        <v>37</v>
      </c>
      <c r="D14" s="3" t="s">
        <v>38</v>
      </c>
      <c r="E14" s="16" t="s">
        <v>39</v>
      </c>
      <c r="F14" s="17" t="s">
        <v>40</v>
      </c>
      <c r="G14" s="18"/>
      <c r="H14" s="7">
        <v>3</v>
      </c>
      <c r="I14" s="7">
        <v>3</v>
      </c>
      <c r="J14" s="3"/>
    </row>
    <row r="15" ht="65.25" customHeight="1" spans="1:10">
      <c r="A15" s="11"/>
      <c r="B15" s="7"/>
      <c r="C15" s="19"/>
      <c r="D15" s="3" t="s">
        <v>41</v>
      </c>
      <c r="E15" s="16" t="s">
        <v>42</v>
      </c>
      <c r="F15" s="17" t="s">
        <v>42</v>
      </c>
      <c r="G15" s="20"/>
      <c r="H15" s="7">
        <v>3</v>
      </c>
      <c r="I15" s="7">
        <v>3</v>
      </c>
      <c r="J15" s="3"/>
    </row>
    <row r="16" ht="50.25" customHeight="1" spans="1:10">
      <c r="A16" s="11"/>
      <c r="B16" s="7"/>
      <c r="C16" s="19"/>
      <c r="D16" s="3" t="s">
        <v>43</v>
      </c>
      <c r="E16" s="16" t="s">
        <v>44</v>
      </c>
      <c r="F16" s="17" t="s">
        <v>45</v>
      </c>
      <c r="G16" s="20"/>
      <c r="H16" s="7">
        <v>3</v>
      </c>
      <c r="I16" s="7">
        <v>3</v>
      </c>
      <c r="J16" s="3"/>
    </row>
    <row r="17" ht="71.25" customHeight="1" spans="1:10">
      <c r="A17" s="11"/>
      <c r="B17" s="7"/>
      <c r="C17" s="19"/>
      <c r="D17" s="3" t="s">
        <v>46</v>
      </c>
      <c r="E17" s="16" t="s">
        <v>47</v>
      </c>
      <c r="F17" s="17" t="s">
        <v>48</v>
      </c>
      <c r="G17" s="18"/>
      <c r="H17" s="7">
        <v>3</v>
      </c>
      <c r="I17" s="7">
        <v>3</v>
      </c>
      <c r="J17" s="3"/>
    </row>
    <row r="18" ht="50.25" customHeight="1" spans="1:10">
      <c r="A18" s="11"/>
      <c r="B18" s="7"/>
      <c r="C18" s="19"/>
      <c r="D18" s="3" t="s">
        <v>49</v>
      </c>
      <c r="E18" s="16" t="s">
        <v>50</v>
      </c>
      <c r="F18" s="17" t="s">
        <v>51</v>
      </c>
      <c r="G18" s="18"/>
      <c r="H18" s="7">
        <v>3</v>
      </c>
      <c r="I18" s="7">
        <v>3</v>
      </c>
      <c r="J18" s="3"/>
    </row>
    <row r="19" ht="63.75" customHeight="1" spans="1:10">
      <c r="A19" s="11"/>
      <c r="B19" s="7"/>
      <c r="C19" s="21"/>
      <c r="D19" s="3" t="s">
        <v>52</v>
      </c>
      <c r="E19" s="16" t="s">
        <v>53</v>
      </c>
      <c r="F19" s="17" t="s">
        <v>53</v>
      </c>
      <c r="G19" s="18"/>
      <c r="H19" s="7">
        <v>3</v>
      </c>
      <c r="I19" s="7">
        <v>3</v>
      </c>
      <c r="J19" s="3"/>
    </row>
    <row r="20" ht="93.75" customHeight="1" spans="1:10">
      <c r="A20" s="11"/>
      <c r="B20" s="7"/>
      <c r="C20" s="15" t="s">
        <v>54</v>
      </c>
      <c r="D20" s="3" t="s">
        <v>38</v>
      </c>
      <c r="E20" s="16" t="s">
        <v>55</v>
      </c>
      <c r="F20" s="17" t="s">
        <v>56</v>
      </c>
      <c r="G20" s="20"/>
      <c r="H20" s="7">
        <v>3</v>
      </c>
      <c r="I20" s="7">
        <v>3</v>
      </c>
      <c r="J20" s="3"/>
    </row>
    <row r="21" ht="51" customHeight="1" spans="1:10">
      <c r="A21" s="11"/>
      <c r="B21" s="7"/>
      <c r="C21" s="19"/>
      <c r="D21" s="3" t="s">
        <v>41</v>
      </c>
      <c r="E21" s="16" t="s">
        <v>57</v>
      </c>
      <c r="F21" s="17" t="s">
        <v>57</v>
      </c>
      <c r="G21" s="22"/>
      <c r="H21" s="7">
        <v>3</v>
      </c>
      <c r="I21" s="7">
        <v>3</v>
      </c>
      <c r="J21" s="3"/>
    </row>
    <row r="22" ht="46.5" customHeight="1" spans="1:10">
      <c r="A22" s="11"/>
      <c r="B22" s="7"/>
      <c r="C22" s="19"/>
      <c r="D22" s="3" t="s">
        <v>43</v>
      </c>
      <c r="E22" s="16" t="s">
        <v>58</v>
      </c>
      <c r="F22" s="17" t="s">
        <v>59</v>
      </c>
      <c r="G22" s="18"/>
      <c r="H22" s="7">
        <v>3</v>
      </c>
      <c r="I22" s="7">
        <v>3</v>
      </c>
      <c r="J22" s="3"/>
    </row>
    <row r="23" ht="93" customHeight="1" spans="1:10">
      <c r="A23" s="11"/>
      <c r="B23" s="7"/>
      <c r="C23" s="19"/>
      <c r="D23" s="3" t="s">
        <v>46</v>
      </c>
      <c r="E23" s="16" t="s">
        <v>60</v>
      </c>
      <c r="F23" s="17" t="s">
        <v>61</v>
      </c>
      <c r="G23" s="20"/>
      <c r="H23" s="7">
        <v>3</v>
      </c>
      <c r="I23" s="7">
        <v>3</v>
      </c>
      <c r="J23" s="3"/>
    </row>
    <row r="24" ht="58.5" customHeight="1" spans="1:10">
      <c r="A24" s="11"/>
      <c r="B24" s="7"/>
      <c r="C24" s="19"/>
      <c r="D24" s="3" t="s">
        <v>49</v>
      </c>
      <c r="E24" s="16" t="s">
        <v>62</v>
      </c>
      <c r="F24" s="17" t="s">
        <v>62</v>
      </c>
      <c r="G24" s="22"/>
      <c r="H24" s="7">
        <v>3</v>
      </c>
      <c r="I24" s="7">
        <v>3</v>
      </c>
      <c r="J24" s="3"/>
    </row>
    <row r="25" ht="54.75" customHeight="1" spans="1:10">
      <c r="A25" s="11"/>
      <c r="B25" s="7"/>
      <c r="C25" s="21"/>
      <c r="D25" s="3" t="s">
        <v>52</v>
      </c>
      <c r="E25" s="16" t="s">
        <v>63</v>
      </c>
      <c r="F25" s="17" t="s">
        <v>63</v>
      </c>
      <c r="G25" s="22"/>
      <c r="H25" s="7">
        <v>3</v>
      </c>
      <c r="I25" s="7">
        <v>3</v>
      </c>
      <c r="J25" s="3"/>
    </row>
    <row r="26" ht="24" customHeight="1" spans="1:10">
      <c r="A26" s="11"/>
      <c r="B26" s="7"/>
      <c r="C26" s="15" t="s">
        <v>64</v>
      </c>
      <c r="D26" s="3" t="s">
        <v>65</v>
      </c>
      <c r="E26" s="16" t="s">
        <v>66</v>
      </c>
      <c r="F26" s="23" t="s">
        <v>67</v>
      </c>
      <c r="G26" s="24"/>
      <c r="H26" s="7">
        <v>2</v>
      </c>
      <c r="I26" s="7">
        <v>2</v>
      </c>
      <c r="J26" s="3"/>
    </row>
    <row r="27" ht="24" customHeight="1" spans="1:10">
      <c r="A27" s="11"/>
      <c r="B27" s="7"/>
      <c r="C27" s="19"/>
      <c r="D27" s="3" t="s">
        <v>68</v>
      </c>
      <c r="E27" s="16" t="s">
        <v>69</v>
      </c>
      <c r="F27" s="23" t="s">
        <v>70</v>
      </c>
      <c r="G27" s="24"/>
      <c r="H27" s="7">
        <v>3</v>
      </c>
      <c r="I27" s="7">
        <v>3</v>
      </c>
      <c r="J27" s="3"/>
    </row>
    <row r="28" ht="24" customHeight="1" spans="1:10">
      <c r="A28" s="11"/>
      <c r="B28" s="7"/>
      <c r="C28" s="21"/>
      <c r="D28" s="3" t="s">
        <v>71</v>
      </c>
      <c r="E28" s="16" t="s">
        <v>72</v>
      </c>
      <c r="F28" s="23" t="s">
        <v>73</v>
      </c>
      <c r="G28" s="24"/>
      <c r="H28" s="7">
        <v>2</v>
      </c>
      <c r="I28" s="7">
        <v>2</v>
      </c>
      <c r="J28" s="3"/>
    </row>
    <row r="29" ht="43.5" spans="1:10">
      <c r="A29" s="11"/>
      <c r="B29" s="7"/>
      <c r="C29" s="3" t="s">
        <v>74</v>
      </c>
      <c r="D29" s="7" t="s">
        <v>75</v>
      </c>
      <c r="E29" s="16" t="s">
        <v>76</v>
      </c>
      <c r="F29" s="17" t="s">
        <v>77</v>
      </c>
      <c r="G29" s="22"/>
      <c r="H29" s="7">
        <v>7</v>
      </c>
      <c r="I29" s="7">
        <v>7</v>
      </c>
      <c r="J29" s="3"/>
    </row>
    <row r="30" ht="29.25" spans="1:10">
      <c r="A30" s="11"/>
      <c r="B30" s="7" t="s">
        <v>78</v>
      </c>
      <c r="C30" s="7" t="s">
        <v>79</v>
      </c>
      <c r="D30" s="3" t="s">
        <v>80</v>
      </c>
      <c r="E30" s="3" t="s">
        <v>80</v>
      </c>
      <c r="F30" s="4" t="s">
        <v>80</v>
      </c>
      <c r="G30" s="6"/>
      <c r="H30" s="7">
        <v>0</v>
      </c>
      <c r="I30" s="3">
        <v>0</v>
      </c>
      <c r="J30" s="3"/>
    </row>
    <row r="31" ht="78" customHeight="1" spans="1:10">
      <c r="A31" s="11"/>
      <c r="B31" s="7"/>
      <c r="C31" s="25" t="s">
        <v>81</v>
      </c>
      <c r="D31" s="16" t="s">
        <v>82</v>
      </c>
      <c r="E31" s="16" t="s">
        <v>83</v>
      </c>
      <c r="F31" s="26" t="s">
        <v>84</v>
      </c>
      <c r="G31" s="27"/>
      <c r="H31" s="7">
        <v>10</v>
      </c>
      <c r="I31" s="3">
        <v>10</v>
      </c>
      <c r="J31" s="3"/>
    </row>
    <row r="32" ht="84" customHeight="1" spans="1:10">
      <c r="A32" s="11"/>
      <c r="B32" s="7"/>
      <c r="C32" s="28"/>
      <c r="D32" s="16" t="s">
        <v>85</v>
      </c>
      <c r="E32" s="16" t="s">
        <v>86</v>
      </c>
      <c r="F32" s="17" t="s">
        <v>87</v>
      </c>
      <c r="G32" s="20"/>
      <c r="H32" s="7">
        <v>10</v>
      </c>
      <c r="I32" s="3">
        <v>10</v>
      </c>
      <c r="J32" s="3"/>
    </row>
    <row r="33" ht="29.25" spans="1:10">
      <c r="A33" s="11"/>
      <c r="B33" s="7"/>
      <c r="C33" s="7" t="s">
        <v>88</v>
      </c>
      <c r="D33" s="3" t="s">
        <v>80</v>
      </c>
      <c r="E33" s="3" t="s">
        <v>80</v>
      </c>
      <c r="F33" s="4" t="s">
        <v>80</v>
      </c>
      <c r="G33" s="6"/>
      <c r="H33" s="7">
        <v>0</v>
      </c>
      <c r="I33" s="3">
        <v>0</v>
      </c>
      <c r="J33" s="3"/>
    </row>
    <row r="34" ht="83.25" customHeight="1" spans="1:11">
      <c r="A34" s="11"/>
      <c r="B34" s="7"/>
      <c r="C34" s="7" t="s">
        <v>89</v>
      </c>
      <c r="D34" s="16" t="s">
        <v>90</v>
      </c>
      <c r="E34" s="16" t="s">
        <v>91</v>
      </c>
      <c r="F34" s="17" t="s">
        <v>92</v>
      </c>
      <c r="G34" s="20"/>
      <c r="H34" s="7">
        <v>10</v>
      </c>
      <c r="I34" s="3">
        <v>9</v>
      </c>
      <c r="J34" s="16" t="s">
        <v>93</v>
      </c>
      <c r="K34" s="16"/>
    </row>
    <row r="35" ht="69.75" customHeight="1" spans="1:10">
      <c r="A35" s="11"/>
      <c r="B35" s="7" t="s">
        <v>94</v>
      </c>
      <c r="C35" s="7" t="s">
        <v>95</v>
      </c>
      <c r="D35" s="16" t="s">
        <v>96</v>
      </c>
      <c r="E35" s="16" t="s">
        <v>97</v>
      </c>
      <c r="F35" s="4" t="s">
        <v>98</v>
      </c>
      <c r="G35" s="6"/>
      <c r="H35" s="7">
        <v>10</v>
      </c>
      <c r="I35" s="3">
        <v>8</v>
      </c>
      <c r="J35" s="16" t="s">
        <v>99</v>
      </c>
    </row>
    <row r="36" ht="15" spans="1:10">
      <c r="A36" s="29" t="s">
        <v>100</v>
      </c>
      <c r="B36" s="30"/>
      <c r="C36" s="30"/>
      <c r="D36" s="30"/>
      <c r="E36" s="30"/>
      <c r="F36" s="30"/>
      <c r="G36" s="31"/>
      <c r="H36" s="32">
        <f>SUM(H14:H35,H7)</f>
        <v>100</v>
      </c>
      <c r="I36" s="36">
        <f>SUM(I14:I35)+J7</f>
        <v>96.9612858966844</v>
      </c>
      <c r="J36" s="3"/>
    </row>
    <row r="37" ht="153.6" customHeight="1" spans="1:10">
      <c r="A37" s="33" t="s">
        <v>101</v>
      </c>
      <c r="B37" s="33"/>
      <c r="C37" s="33"/>
      <c r="D37" s="33"/>
      <c r="E37" s="33"/>
      <c r="F37" s="33"/>
      <c r="G37" s="33"/>
      <c r="H37" s="33"/>
      <c r="I37" s="33"/>
      <c r="J37" s="33"/>
    </row>
  </sheetData>
  <mergeCells count="48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A36:G36"/>
    <mergeCell ref="A37:J37"/>
    <mergeCell ref="A11:A12"/>
    <mergeCell ref="A13:A35"/>
    <mergeCell ref="B14:B29"/>
    <mergeCell ref="B30:B34"/>
    <mergeCell ref="C14:C19"/>
    <mergeCell ref="C20:C25"/>
    <mergeCell ref="C26:C28"/>
    <mergeCell ref="C31:C32"/>
    <mergeCell ref="A6:C10"/>
  </mergeCells>
  <pageMargins left="0.707638888888889" right="0.511805555555556" top="0.55" bottom="0.55" header="0.313888888888889" footer="0.313888888888889"/>
  <pageSetup paperSize="9" scale="59" fitToHeight="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政府版用户</cp:lastModifiedBy>
  <dcterms:created xsi:type="dcterms:W3CDTF">2015-06-05T18:17:00Z</dcterms:created>
  <cp:lastPrinted>2021-05-08T07:36:00Z</cp:lastPrinted>
  <dcterms:modified xsi:type="dcterms:W3CDTF">2021-06-09T03:44:13Z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