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<sst xmlns="http://schemas.openxmlformats.org/spreadsheetml/2006/main" count="80">
  <si>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</si>
  <si>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</si>
  <si>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</si>
  <si>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医师资格考试项目</t>
  </si>
  <si>
    <t>主管部门</t>
  </si>
  <si>
    <t>北京市卫生健康委员会</t>
  </si>
  <si>
    <t>实施单位</t>
  </si>
  <si>
    <t>北京市卫生健康委人才交流服务中心</t>
  </si>
  <si>
    <t>项目负责人</t>
  </si>
  <si>
    <t>王杰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</si>
  <si>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</si>
  <si>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</si>
  <si>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</si>
  <si>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</si>
  <si>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</si>
  <si>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</si>
  <si>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</si>
  <si>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</si>
  <si>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</si>
  <si>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</si>
  <si>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</si>
  <si>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</si>
  <si>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</si>
  <si>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</si>
  <si>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</si>
  <si>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</si>
  <si>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严格按照《执业医师法》等法规文件要求，遵循“公平、公正”原则，严格审核、加强管理，促进医师队伍加强学习，不断提高理论知识和实操水平。促进医师人才队伍建设，提高医务人员技术水平和服务质量</t>
  </si>
  <si>
    <t xml:space="preserve"> 克服了阶段性疫情反复带来的不利影响，提前研判疫情风险、细化完善流程方案、强化现场秩序管控、努力提高考试信息化水平。圆满顺利完成了年度考试任务，有效促进医师人才队伍建设。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</si>
  <si>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</si>
  <si>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</si>
  <si>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</si>
  <si>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</si>
  <si>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</si>
  <si>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</si>
  <si>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</si>
  <si>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</si>
  <si>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</si>
  <si>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</si>
  <si>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培养人才数量</t>
  </si>
  <si>
    <t>全市范围内考生数达到技能考试6000余人，理论考试5000余人</t>
  </si>
  <si>
    <t>2020年度技能考试实际6145人，理论考试6099余人</t>
  </si>
  <si>
    <t>10</t>
  </si>
  <si>
    <t>质量指标</t>
  </si>
  <si>
    <t>培养人才考核合格率</t>
  </si>
  <si>
    <t>技能考试通过率75%左右，综合笔试通过率65%左右</t>
  </si>
  <si>
    <t>2020技能考试通过率83%，综合笔试通过率60%</t>
  </si>
  <si>
    <t>综合笔试通过率较预期偏低，受疫情影响，加强防疫准备，改善服务考生措施</t>
  </si>
  <si>
    <t>时效指标</t>
  </si>
  <si>
    <t>项目实施的及时性</t>
  </si>
  <si>
    <t>按国家卫生健康委统一部署完成考试工作</t>
  </si>
  <si>
    <t>按照国家卫生健康卫医师资格考试委员会时间完成</t>
  </si>
  <si>
    <t>15</t>
  </si>
  <si>
    <t>成本指标</t>
  </si>
  <si>
    <t>预算控制数</t>
  </si>
  <si>
    <t>预算控制350.26万以内</t>
  </si>
  <si>
    <t>实际支出348.8848万</t>
  </si>
  <si>
    <t>受疫情防控影响，综合笔试考场需按照间隔1米安排，考试考务费用超出预算，申请追究预算</t>
  </si>
  <si>
    <t>效果指标(30分)</t>
  </si>
  <si>
    <t>经济效益
指标</t>
  </si>
  <si>
    <t>无</t>
  </si>
  <si>
    <t>0</t>
  </si>
  <si>
    <t>社会效益
指标</t>
  </si>
  <si>
    <t>对人才成长的促进作用</t>
  </si>
  <si>
    <t>提高医师资格准入水平，选拔合格人才，总体通过率50%左右</t>
  </si>
  <si>
    <t>2020年度总体通过率63%</t>
  </si>
  <si>
    <t>25</t>
  </si>
  <si>
    <t>生态效益
指标</t>
  </si>
  <si>
    <t>可持续影响指标</t>
  </si>
  <si>
    <t>考生人数</t>
  </si>
  <si>
    <t>参考人数保持稳定</t>
  </si>
  <si>
    <t>医师资格考试参考人员与2019，2020年保持一致并有增长</t>
  </si>
  <si>
    <t>5</t>
  </si>
  <si>
    <t>满意度
指标
（10分）</t>
  </si>
  <si>
    <t>服务对象满意度指标</t>
  </si>
  <si>
    <t>服务对象满意度</t>
  </si>
  <si>
    <t>考生满意度≥95%</t>
  </si>
  <si>
    <t>考生满意度≥95%，考生总体满意率较高，未发生因考试引起的聚集性疫情和安全事故</t>
  </si>
  <si>
    <t>因加强疫情防控，个别考生未能按要求配合，加强宣传引导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</si>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</sst>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.00_ "/>
    <numFmt numFmtId="177" formatCode="#,##0.0_ "/>
    <numFmt numFmtId="43" formatCode="_ * #,##0.00_ ;_ * \-#,##0.00_ ;_ * &quot;-&quot;??_ ;_ @_ "/>
    <numFmt numFmtId="41" formatCode="_ * #,##0_ ;_ * \-#,##0_ ;_ * &quot;-&quot;_ ;_ @_ "/>
    <numFmt numFmtId="178" formatCode="0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/>
    <xf numFmtId="49" fontId="0" fillId="0" borderId="0" xfId="0" applyNumberForma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6" t="s">
        <v>5</v>
      </c>
      <c r="E4" s="7"/>
      <c r="F4" s="8"/>
      <c r="G4" s="5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6" t="s">
        <v>9</v>
      </c>
      <c r="E5" s="7"/>
      <c r="F5" s="8"/>
      <c r="G5" s="5" t="s">
        <v>10</v>
      </c>
      <c r="H5" s="5">
        <v>83366909</v>
      </c>
      <c r="I5" s="5"/>
      <c r="J5" s="5"/>
    </row>
    <row r="6" ht="29.25" spans="1:10">
      <c r="A6" s="9" t="s">
        <v>11</v>
      </c>
      <c r="B6" s="9"/>
      <c r="C6" s="9"/>
      <c r="D6" s="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0" t="s">
        <v>17</v>
      </c>
    </row>
    <row r="7" ht="20.1" customHeight="1" spans="1:10">
      <c r="A7" s="9"/>
      <c r="B7" s="9"/>
      <c r="C7" s="9"/>
      <c r="D7" s="11" t="s">
        <v>18</v>
      </c>
      <c r="E7" s="12">
        <f>298.7+51.5616</f>
        <v>350.2616</v>
      </c>
      <c r="F7" s="12">
        <f>298.7+51.5616</f>
        <v>350.2616</v>
      </c>
      <c r="G7" s="13">
        <f>297.3232+51.5616</f>
        <v>348.8848</v>
      </c>
      <c r="H7" s="5">
        <v>10</v>
      </c>
      <c r="I7" s="20">
        <f>G7/F7</f>
        <v>0.996069223688809</v>
      </c>
      <c r="J7" s="21">
        <f>I7*H7</f>
        <v>9.96069223688809</v>
      </c>
    </row>
    <row r="8" ht="29.25" spans="1:10">
      <c r="A8" s="9"/>
      <c r="B8" s="9"/>
      <c r="C8" s="9"/>
      <c r="D8" s="14" t="s">
        <v>19</v>
      </c>
      <c r="E8" s="12">
        <f>298.7+51.5616</f>
        <v>350.2616</v>
      </c>
      <c r="F8" s="12">
        <f>298.7+51.5616</f>
        <v>350.2616</v>
      </c>
      <c r="G8" s="13">
        <f>297.3232+51.5616</f>
        <v>348.8848</v>
      </c>
      <c r="H8" s="5" t="s">
        <v>20</v>
      </c>
      <c r="I8" s="20">
        <f>G8/F8</f>
        <v>0.996069223688809</v>
      </c>
      <c r="J8" s="5" t="s">
        <v>20</v>
      </c>
    </row>
    <row r="9" ht="24.95" customHeight="1" spans="1:10">
      <c r="A9" s="9"/>
      <c r="B9" s="9"/>
      <c r="C9" s="9"/>
      <c r="D9" s="5" t="s">
        <v>21</v>
      </c>
      <c r="E9" s="5"/>
      <c r="F9" s="5"/>
      <c r="G9" s="5"/>
      <c r="H9" s="5" t="s">
        <v>20</v>
      </c>
      <c r="I9" s="5"/>
      <c r="J9" s="5"/>
    </row>
    <row r="10" ht="18.95" customHeight="1" spans="1:10">
      <c r="A10" s="9"/>
      <c r="B10" s="9"/>
      <c r="C10" s="9"/>
      <c r="D10" s="14" t="s">
        <v>22</v>
      </c>
      <c r="E10" s="5"/>
      <c r="F10" s="5"/>
      <c r="G10" s="5"/>
      <c r="H10" s="5" t="s">
        <v>20</v>
      </c>
      <c r="I10" s="5"/>
      <c r="J10" s="5" t="s">
        <v>20</v>
      </c>
    </row>
    <row r="11" ht="26.1" customHeight="1" spans="1:10">
      <c r="A11" s="15" t="s">
        <v>23</v>
      </c>
      <c r="B11" s="9" t="s">
        <v>24</v>
      </c>
      <c r="C11" s="9"/>
      <c r="D11" s="9"/>
      <c r="E11" s="9"/>
      <c r="F11" s="5" t="s">
        <v>25</v>
      </c>
      <c r="G11" s="5"/>
      <c r="H11" s="5"/>
      <c r="I11" s="5"/>
      <c r="J11" s="5"/>
    </row>
    <row r="12" ht="75" customHeight="1" spans="1:10">
      <c r="A12" s="15"/>
      <c r="B12" s="9" t="s">
        <v>26</v>
      </c>
      <c r="C12" s="9"/>
      <c r="D12" s="9"/>
      <c r="E12" s="9"/>
      <c r="F12" s="5" t="s">
        <v>27</v>
      </c>
      <c r="G12" s="5"/>
      <c r="H12" s="5"/>
      <c r="I12" s="5"/>
      <c r="J12" s="5"/>
    </row>
    <row r="13" ht="29.25" spans="1:10">
      <c r="A13" s="15" t="s">
        <v>28</v>
      </c>
      <c r="B13" s="9" t="s">
        <v>29</v>
      </c>
      <c r="C13" s="4" t="s">
        <v>30</v>
      </c>
      <c r="D13" s="5" t="s">
        <v>31</v>
      </c>
      <c r="E13" s="5" t="s">
        <v>32</v>
      </c>
      <c r="F13" s="6" t="s">
        <v>33</v>
      </c>
      <c r="G13" s="8"/>
      <c r="H13" s="5" t="s">
        <v>34</v>
      </c>
      <c r="I13" s="5" t="s">
        <v>17</v>
      </c>
      <c r="J13" s="5" t="s">
        <v>35</v>
      </c>
    </row>
    <row r="14" ht="57.75" spans="1:10">
      <c r="A14" s="15"/>
      <c r="B14" s="9" t="s">
        <v>36</v>
      </c>
      <c r="C14" s="4" t="s">
        <v>37</v>
      </c>
      <c r="D14" s="5" t="s">
        <v>38</v>
      </c>
      <c r="E14" s="5" t="s">
        <v>39</v>
      </c>
      <c r="F14" s="6" t="s">
        <v>40</v>
      </c>
      <c r="G14" s="8"/>
      <c r="H14" s="5" t="s">
        <v>41</v>
      </c>
      <c r="I14" s="13">
        <v>10</v>
      </c>
      <c r="J14" s="5"/>
    </row>
    <row r="15" ht="80.1" customHeight="1" spans="1:10">
      <c r="A15" s="15"/>
      <c r="B15" s="9"/>
      <c r="C15" s="4" t="s">
        <v>42</v>
      </c>
      <c r="D15" s="5" t="s">
        <v>43</v>
      </c>
      <c r="E15" s="5" t="s">
        <v>44</v>
      </c>
      <c r="F15" s="6" t="s">
        <v>45</v>
      </c>
      <c r="G15" s="8"/>
      <c r="H15" s="5" t="s">
        <v>41</v>
      </c>
      <c r="I15" s="13">
        <v>9</v>
      </c>
      <c r="J15" s="5" t="s">
        <v>46</v>
      </c>
    </row>
    <row r="16" ht="29.25" spans="1:10">
      <c r="A16" s="15"/>
      <c r="B16" s="9"/>
      <c r="C16" s="4" t="s">
        <v>47</v>
      </c>
      <c r="D16" s="5" t="s">
        <v>48</v>
      </c>
      <c r="E16" s="5" t="s">
        <v>49</v>
      </c>
      <c r="F16" s="6" t="s">
        <v>50</v>
      </c>
      <c r="G16" s="8"/>
      <c r="H16" s="5" t="s">
        <v>51</v>
      </c>
      <c r="I16" s="13">
        <v>15</v>
      </c>
      <c r="J16" s="5"/>
    </row>
    <row r="17" ht="100.5" spans="1:10">
      <c r="A17" s="15"/>
      <c r="B17" s="9"/>
      <c r="C17" s="4" t="s">
        <v>52</v>
      </c>
      <c r="D17" s="5" t="s">
        <v>53</v>
      </c>
      <c r="E17" s="5" t="s">
        <v>54</v>
      </c>
      <c r="F17" s="6" t="s">
        <v>55</v>
      </c>
      <c r="G17" s="8"/>
      <c r="H17" s="5" t="s">
        <v>51</v>
      </c>
      <c r="I17" s="13">
        <v>14</v>
      </c>
      <c r="J17" s="5" t="s">
        <v>56</v>
      </c>
    </row>
    <row r="18" ht="29.25" spans="1:10">
      <c r="A18" s="15"/>
      <c r="B18" s="9" t="s">
        <v>57</v>
      </c>
      <c r="C18" s="9" t="s">
        <v>58</v>
      </c>
      <c r="D18" s="5" t="s">
        <v>59</v>
      </c>
      <c r="E18" s="5" t="s">
        <v>59</v>
      </c>
      <c r="F18" s="6" t="s">
        <v>59</v>
      </c>
      <c r="G18" s="8"/>
      <c r="H18" s="5" t="s">
        <v>60</v>
      </c>
      <c r="I18" s="5" t="s">
        <v>60</v>
      </c>
      <c r="J18" s="5"/>
    </row>
    <row r="19" ht="43.5" spans="1:10">
      <c r="A19" s="15"/>
      <c r="B19" s="9"/>
      <c r="C19" s="9" t="s">
        <v>61</v>
      </c>
      <c r="D19" s="5" t="s">
        <v>62</v>
      </c>
      <c r="E19" s="5" t="s">
        <v>63</v>
      </c>
      <c r="F19" s="6" t="s">
        <v>64</v>
      </c>
      <c r="G19" s="8"/>
      <c r="H19" s="5" t="s">
        <v>65</v>
      </c>
      <c r="I19" s="13">
        <v>25</v>
      </c>
      <c r="J19" s="5"/>
    </row>
    <row r="20" ht="29.25" spans="1:10">
      <c r="A20" s="15"/>
      <c r="B20" s="9"/>
      <c r="C20" s="9" t="s">
        <v>66</v>
      </c>
      <c r="D20" s="5" t="s">
        <v>59</v>
      </c>
      <c r="E20" s="5" t="s">
        <v>59</v>
      </c>
      <c r="F20" s="6" t="s">
        <v>59</v>
      </c>
      <c r="G20" s="8"/>
      <c r="H20" s="5" t="s">
        <v>60</v>
      </c>
      <c r="I20" s="5" t="s">
        <v>60</v>
      </c>
      <c r="J20" s="5"/>
    </row>
    <row r="21" ht="29.25" spans="1:10">
      <c r="A21" s="15"/>
      <c r="B21" s="9"/>
      <c r="C21" s="9" t="s">
        <v>67</v>
      </c>
      <c r="D21" s="5" t="s">
        <v>68</v>
      </c>
      <c r="E21" s="5" t="s">
        <v>69</v>
      </c>
      <c r="F21" s="6" t="s">
        <v>70</v>
      </c>
      <c r="G21" s="8"/>
      <c r="H21" s="5" t="s">
        <v>71</v>
      </c>
      <c r="I21" s="13">
        <v>5</v>
      </c>
      <c r="J21" s="5"/>
    </row>
    <row r="22" ht="57.75" spans="1:10">
      <c r="A22" s="15"/>
      <c r="B22" s="9" t="s">
        <v>72</v>
      </c>
      <c r="C22" s="9" t="s">
        <v>73</v>
      </c>
      <c r="D22" s="5" t="s">
        <v>74</v>
      </c>
      <c r="E22" s="5" t="s">
        <v>75</v>
      </c>
      <c r="F22" s="6" t="s">
        <v>76</v>
      </c>
      <c r="G22" s="8"/>
      <c r="H22" s="5" t="s">
        <v>41</v>
      </c>
      <c r="I22" s="13">
        <v>9</v>
      </c>
      <c r="J22" s="5" t="s">
        <v>77</v>
      </c>
    </row>
    <row r="23" ht="15" spans="1:10">
      <c r="A23" s="16" t="s">
        <v>78</v>
      </c>
      <c r="B23" s="16"/>
      <c r="C23" s="16"/>
      <c r="D23" s="16"/>
      <c r="E23" s="16"/>
      <c r="F23" s="16"/>
      <c r="G23" s="16"/>
      <c r="H23" s="17">
        <v>100</v>
      </c>
      <c r="I23" s="22">
        <f>J7+I14+I15+I16+I17+I19+I21+I22</f>
        <v>96.9606922368881</v>
      </c>
      <c r="J23" s="5"/>
    </row>
    <row r="24" ht="153.6" customHeight="1" spans="1:10">
      <c r="A24" s="18" t="s">
        <v>79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dcterms:created xsi:type="dcterms:W3CDTF">2015-06-05T18:17:00Z</dcterms:created>
  <cp:lastPrinted>2020-04-23T02:17:00Z</cp:lastPrinted>
  <dcterms:modified xsi:type="dcterms:W3CDTF">2021-06-09T03:39:39Z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03C7183B349F4D83B0E82583B4E97EE0</vt:lpwstr>
  </property>
</Properties>
</file>