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附件2" sheetId="1" r:id="rId1"/>
  </sheets>
  <definedNames>
    <definedName name="_xlnm.Print_Area" localSheetId="0">附件2!$A$1:$J$27</definedName>
  </definedNames>
  <calcPr calcId="144525"/>
</workbook>
</file>

<file path=xl/sharedStrings.xml><?xml version="1.0" encoding="utf-8"?>
<sst xmlns="http://schemas.openxmlformats.org/spreadsheetml/2006/main" count="74">
  <si>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</si>
  <si>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</si>
  <si>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</si>
  <si>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医疗服务项目价格信息管理（代报财务处）</t>
  </si>
  <si>
    <t>主管部门</t>
  </si>
  <si>
    <t>北京市卫生健康委员会</t>
  </si>
  <si>
    <t>实施单位</t>
  </si>
  <si>
    <t>北京市卫生健康委会计核算服务中心</t>
  </si>
  <si>
    <t>项目负责人</t>
  </si>
  <si>
    <t>赵旭、王彭</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</si>
  <si>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</si>
  <si>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</si>
  <si>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</si>
  <si>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</si>
  <si>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</si>
  <si>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</si>
  <si>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</si>
  <si>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</si>
  <si>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</si>
  <si>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</si>
  <si>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</si>
  <si>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</si>
  <si>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</si>
  <si>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</si>
  <si>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</si>
  <si>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</si>
  <si>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在《中共中央国务院关于深化医药卫生体制改革的意见》（中发〔2009〕6号）等文件总体目标要求下，通过对医价平台采集数据进行监测、抽取、校验、清洗，保障数据质量，形成数据分析报告和质量分析报告，充分发挥数据价值，为政府和医院管理决策提供分析依据并按照市卫生健康委财经信息管理要求，完成现有系统的日常运行维护保障工作。</t>
  </si>
  <si>
    <t>通过对医价平台采集数据进行监测、抽取、校验、清洗，保障数据质量，形成数据分析报告和质量分析报告，充分发挥数据价值，为政府和医院管理决策提供分析依据并按照市卫生健康委财经信息管理要求，完成现有系统的日常运行维护保障工作。</t>
  </si>
  <si>
    <t>绩效指标</t>
  </si>
  <si>
    <t>一级指标</t>
  </si>
  <si>
    <t>二级指标</t>
  </si>
  <si>
    <t>三级指标</t>
  </si>
  <si>
    <t>年度指标值(A)</t>
  </si>
  <si>
    <t>实际完成值(B)</t>
  </si>
  <si>
    <t>分值</t>
  </si>
  <si>
    <t>偏差原因分析及改进措施</t>
  </si>
  <si>
    <t>产出指标(50分)</t>
  </si>
  <si>
    <t>数量指标</t>
  </si>
  <si>
    <t>系统维护数量</t>
  </si>
  <si>
    <t>1个医疗服务项目价格信息管理平台</t>
  </si>
  <si>
    <t>已完成1个医疗服务项目价格信息管理平台系统维护工作</t>
  </si>
  <si>
    <t>进行数据监测、数据校验和数据质量控制的医院数量</t>
  </si>
  <si>
    <t>59家</t>
  </si>
  <si>
    <t>质量指标</t>
  </si>
  <si>
    <t>故障响应率</t>
  </si>
  <si>
    <t>数据内容完整性</t>
  </si>
  <si>
    <t>时效指标</t>
  </si>
  <si>
    <t>完成公开招标工作时间</t>
  </si>
  <si>
    <t>2020年6月前</t>
  </si>
  <si>
    <t>完成各子项目阶段性验收时间</t>
  </si>
  <si>
    <t>2020年底</t>
  </si>
  <si>
    <t>20202年11月-12月期间</t>
  </si>
  <si>
    <t>成本指标</t>
  </si>
  <si>
    <t>项目预算控制数</t>
  </si>
  <si>
    <t>139.3713万元</t>
  </si>
  <si>
    <t>效果指标(30分)</t>
  </si>
  <si>
    <t>经济效益
指标</t>
  </si>
  <si>
    <t>社会效益
指标</t>
  </si>
  <si>
    <t>社会效益</t>
  </si>
  <si>
    <t>为主管部门和基层单位运营管理提供数据支撑</t>
  </si>
  <si>
    <t>保障市卫生健康委局端和基层端2020年全年数据产出和收集，为主管部门和基层单位运营管理提供有力的数据支撑.</t>
  </si>
  <si>
    <t>进一步保障市卫生健康委局端和基层端数据产出和收集，为主管部门和基层单位运营管理提供更加有力的数据支撑。</t>
  </si>
  <si>
    <t>生态效益
指标</t>
  </si>
  <si>
    <t>可持续影响指标</t>
  </si>
  <si>
    <t>可持续影响</t>
  </si>
  <si>
    <t>确保安全、稳定运行，提高工作效率</t>
  </si>
  <si>
    <t>系统稳定运行，提高了工作效率</t>
  </si>
  <si>
    <t>进一步提高工作效率</t>
  </si>
  <si>
    <t>满意度
指标
（10分）</t>
  </si>
  <si>
    <t>服务对象满意度指标</t>
  </si>
  <si>
    <t>医院与主管机构
满意度</t>
  </si>
  <si>
    <t>≥90%</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</si>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</sst>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9">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b/>
      <sz val="12"/>
      <color indexed="8"/>
      <name val="宋体"/>
      <charset val="134"/>
    </font>
    <font>
      <sz val="12"/>
      <name val="宋体"/>
      <charset val="134"/>
    </font>
    <font>
      <b/>
      <sz val="16"/>
      <color indexed="8"/>
      <name val="宋体"/>
      <charset val="134"/>
    </font>
    <font>
      <sz val="16"/>
      <color indexed="8"/>
      <name val="宋体"/>
      <charset val="134"/>
    </font>
  </fonts>
  <fills count="3">
    <fill>
      <patternFill patternType="none"/>
    </fill>
    <fill>
      <patternFill patternType="gray125"/>
    </fill>
    <fill>
      <patternFill patternType="solid">
        <fgColor indexed="9"/>
        <bgColor indexed="64"/>
      </patternFill>
    </fill>
  </fills>
  <borders count="13">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s>
  <cellStyleXfs count="7">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9" fontId="6" fillId="0" borderId="0" applyFont="0" applyFill="0" applyBorder="0" applyAlignment="0" applyProtection="0">
      <alignment vertical="center"/>
    </xf>
    <xf numFmtId="42" fontId="6" fillId="0" borderId="0" applyFont="0" applyFill="0" applyBorder="0" applyAlignment="0" applyProtection="0">
      <alignment vertical="center"/>
    </xf>
    <xf numFmtId="0" fontId="4" fillId="0" borderId="0">
      <alignment vertical="center"/>
    </xf>
  </cellStyleXfs>
  <cellXfs count="40">
    <xf numFmtId="0" fontId="0" fillId="0" borderId="0" xfId="0" applyAlignment="1"/>
    <xf numFmtId="0" fontId="0" fillId="0" borderId="0" xfId="0" applyFill="1" applyAlignment="1"/>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left" vertical="center"/>
    </xf>
    <xf numFmtId="0" fontId="3" fillId="0" borderId="1" xfId="0" applyFont="1" applyFill="1" applyBorder="1" applyAlignment="1">
      <alignment horizontal="justify"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justify"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textRotation="255"/>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xf>
    <xf numFmtId="49" fontId="3" fillId="0" borderId="5" xfId="6" applyNumberFormat="1" applyFont="1" applyFill="1" applyBorder="1" applyAlignment="1">
      <alignment horizontal="center"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6" xfId="0" applyFont="1" applyFill="1" applyBorder="1" applyAlignment="1">
      <alignment horizontal="center" vertical="center"/>
    </xf>
    <xf numFmtId="49" fontId="3" fillId="0" borderId="0" xfId="6" applyNumberFormat="1" applyFont="1" applyFill="1" applyBorder="1" applyAlignment="1">
      <alignment horizontal="center" vertical="center" wrapText="1"/>
    </xf>
    <xf numFmtId="9" fontId="3" fillId="0" borderId="1" xfId="0" applyNumberFormat="1" applyFont="1" applyFill="1" applyBorder="1" applyAlignment="1">
      <alignment horizontal="left" vertical="center" wrapText="1"/>
    </xf>
    <xf numFmtId="9" fontId="3" fillId="0" borderId="2" xfId="0" applyNumberFormat="1" applyFont="1" applyFill="1" applyBorder="1" applyAlignment="1">
      <alignment horizontal="center" vertical="center"/>
    </xf>
    <xf numFmtId="0" fontId="3" fillId="0" borderId="3" xfId="0" applyFont="1" applyFill="1" applyBorder="1" applyAlignment="1">
      <alignment horizontal="center" vertical="center"/>
    </xf>
    <xf numFmtId="0" fontId="3" fillId="0" borderId="7" xfId="0" applyFont="1" applyFill="1" applyBorder="1" applyAlignment="1">
      <alignment horizontal="center" vertical="center"/>
    </xf>
    <xf numFmtId="57" fontId="3" fillId="0" borderId="2" xfId="0"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4" xfId="0" applyFont="1" applyFill="1" applyBorder="1" applyAlignment="1">
      <alignment horizontal="left"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8"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6" xfId="0" applyFont="1" applyFill="1" applyBorder="1" applyAlignment="1">
      <alignment horizontal="left"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49" fontId="4" fillId="0" borderId="5" xfId="6" applyNumberFormat="1" applyFont="1" applyFill="1" applyBorder="1" applyAlignment="1">
      <alignment horizontal="center" vertical="center" wrapText="1"/>
    </xf>
    <xf numFmtId="0" fontId="5" fillId="0" borderId="1" xfId="0" applyFont="1" applyFill="1" applyBorder="1" applyAlignment="1">
      <alignment horizontal="center" vertical="center"/>
    </xf>
    <xf numFmtId="0" fontId="3" fillId="0" borderId="12" xfId="0" applyFont="1" applyFill="1" applyBorder="1" applyAlignment="1">
      <alignment horizontal="left" vertical="center" wrapText="1"/>
    </xf>
    <xf numFmtId="0" fontId="3" fillId="0" borderId="12" xfId="0" applyFont="1" applyFill="1" applyBorder="1" applyAlignment="1">
      <alignment horizontal="left" vertical="center"/>
    </xf>
    <xf numFmtId="10" fontId="3" fillId="0" borderId="1" xfId="0" applyNumberFormat="1" applyFont="1" applyFill="1" applyBorder="1" applyAlignment="1">
      <alignment horizontal="center" vertical="center"/>
    </xf>
    <xf numFmtId="0" fontId="3" fillId="2" borderId="1" xfId="0" applyFont="1" applyFill="1" applyBorder="1" applyAlignment="1">
      <alignment horizontal="center" vertical="center"/>
    </xf>
  </cellXfs>
  <cellStyles count="7">
    <cellStyle name="常规" xfId="0" builtinId="0"/>
    <cellStyle name="千位分隔" xfId="1" builtinId="3"/>
    <cellStyle name="货币" xfId="2" builtinId="4"/>
    <cellStyle name="千位分隔[0]" xfId="3" builtinId="6"/>
    <cellStyle name="百分比" xfId="4" builtinId="5"/>
    <cellStyle name="货币[0]" xfId="5" builtinId="7"/>
    <cellStyle name="常规 2" xfId="6"/>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27"/>
  <sheetViews>
    <sheetView tabSelected="1" zoomScale="85" zoomScaleNormal="85" workbookViewId="0">
      <selection activeCell="E8" sqref="E8"/>
    </sheetView>
  </sheetViews>
  <sheetFormatPr defaultColWidth="9" defaultRowHeight="13.5"/>
  <cols>
    <col min="1" max="1" width="5.375" style="1" customWidth="1"/>
    <col min="2" max="2" width="7.75" style="1" customWidth="1"/>
    <col min="3" max="3" width="12.25" style="1" customWidth="1"/>
    <col min="4" max="4" width="17.75" style="1" customWidth="1"/>
    <col min="5" max="5" width="35.875" style="1" customWidth="1"/>
    <col min="6" max="6" width="13.375" style="1" customWidth="1"/>
    <col min="7" max="7" width="36.75" style="1" customWidth="1"/>
    <col min="8" max="8" width="10.125" style="1" customWidth="1"/>
    <col min="9" max="9" width="9" style="1"/>
    <col min="10" max="10" width="20.25" style="1" customWidth="1"/>
    <col min="11" max="16384" width="9" style="1"/>
  </cols>
  <sheetData>
    <row r="1" ht="33.95" customHeight="1" spans="1:10">
      <c r="A1" s="2" t="s">
        <v>0</v>
      </c>
      <c r="B1" s="2"/>
      <c r="C1" s="2"/>
      <c r="D1" s="2"/>
      <c r="E1" s="2"/>
      <c r="F1" s="2"/>
      <c r="G1" s="2"/>
      <c r="H1" s="2"/>
      <c r="I1" s="2"/>
      <c r="J1" s="2"/>
    </row>
    <row r="2" ht="18.75" customHeight="1" spans="1:10">
      <c r="A2" s="3" t="s">
        <v>1</v>
      </c>
      <c r="B2" s="3"/>
      <c r="C2" s="3"/>
      <c r="D2" s="3"/>
      <c r="E2" s="3"/>
      <c r="F2" s="3"/>
      <c r="G2" s="3"/>
      <c r="H2" s="3"/>
      <c r="I2" s="3"/>
      <c r="J2" s="3"/>
    </row>
    <row r="3" ht="20.1" customHeight="1" spans="1:10">
      <c r="A3" s="4" t="s">
        <v>2</v>
      </c>
      <c r="B3" s="4"/>
      <c r="C3" s="4"/>
      <c r="D3" s="5" t="s">
        <v>3</v>
      </c>
      <c r="E3" s="5"/>
      <c r="F3" s="5"/>
      <c r="G3" s="5"/>
      <c r="H3" s="5"/>
      <c r="I3" s="5"/>
      <c r="J3" s="5"/>
    </row>
    <row r="4" ht="20.1" customHeight="1" spans="1:10">
      <c r="A4" s="4" t="s">
        <v>4</v>
      </c>
      <c r="B4" s="4"/>
      <c r="C4" s="4"/>
      <c r="D4" s="5" t="s">
        <v>5</v>
      </c>
      <c r="E4" s="5"/>
      <c r="F4" s="5"/>
      <c r="G4" s="4" t="s">
        <v>6</v>
      </c>
      <c r="H4" s="6" t="s">
        <v>7</v>
      </c>
      <c r="I4" s="6"/>
      <c r="J4" s="6"/>
    </row>
    <row r="5" ht="20.1" customHeight="1" spans="1:10">
      <c r="A5" s="4" t="s">
        <v>8</v>
      </c>
      <c r="B5" s="4"/>
      <c r="C5" s="4"/>
      <c r="D5" s="5" t="s">
        <v>9</v>
      </c>
      <c r="E5" s="5"/>
      <c r="F5" s="5"/>
      <c r="G5" s="4" t="s">
        <v>10</v>
      </c>
      <c r="H5" s="6">
        <v>63281171</v>
      </c>
      <c r="I5" s="6"/>
      <c r="J5" s="6"/>
    </row>
    <row r="6" ht="29.25" spans="1:10">
      <c r="A6" s="7" t="s">
        <v>11</v>
      </c>
      <c r="B6" s="7"/>
      <c r="C6" s="7"/>
      <c r="D6" s="4"/>
      <c r="E6" s="7" t="s">
        <v>12</v>
      </c>
      <c r="F6" s="7" t="s">
        <v>13</v>
      </c>
      <c r="G6" s="7" t="s">
        <v>14</v>
      </c>
      <c r="H6" s="7" t="s">
        <v>15</v>
      </c>
      <c r="I6" s="7" t="s">
        <v>16</v>
      </c>
      <c r="J6" s="4" t="s">
        <v>17</v>
      </c>
    </row>
    <row r="7" ht="20.1" customHeight="1" spans="1:10">
      <c r="A7" s="7"/>
      <c r="B7" s="7"/>
      <c r="C7" s="7"/>
      <c r="D7" s="8" t="s">
        <v>18</v>
      </c>
      <c r="E7" s="4">
        <v>139.3713</v>
      </c>
      <c r="F7" s="4">
        <v>139.3713</v>
      </c>
      <c r="G7" s="4">
        <v>139.3713</v>
      </c>
      <c r="H7" s="4">
        <v>10</v>
      </c>
      <c r="I7" s="38">
        <f>G7/F7</f>
        <v>1</v>
      </c>
      <c r="J7" s="7">
        <v>10</v>
      </c>
    </row>
    <row r="8" ht="29.25" spans="1:10">
      <c r="A8" s="7"/>
      <c r="B8" s="7"/>
      <c r="C8" s="7"/>
      <c r="D8" s="9" t="s">
        <v>19</v>
      </c>
      <c r="E8" s="4">
        <v>139.3713</v>
      </c>
      <c r="F8" s="4">
        <v>139.3713</v>
      </c>
      <c r="G8" s="4">
        <v>139.3713</v>
      </c>
      <c r="H8" s="4" t="s">
        <v>20</v>
      </c>
      <c r="I8" s="38">
        <f>G8/F8</f>
        <v>1</v>
      </c>
      <c r="J8" s="4" t="s">
        <v>20</v>
      </c>
    </row>
    <row r="9" ht="24.95" customHeight="1" spans="1:10">
      <c r="A9" s="7"/>
      <c r="B9" s="7"/>
      <c r="C9" s="7"/>
      <c r="D9" s="4" t="s">
        <v>21</v>
      </c>
      <c r="E9" s="4">
        <v>0</v>
      </c>
      <c r="F9" s="4">
        <v>0</v>
      </c>
      <c r="G9" s="4">
        <v>0</v>
      </c>
      <c r="H9" s="4" t="s">
        <v>20</v>
      </c>
      <c r="I9" s="4">
        <v>0</v>
      </c>
      <c r="J9" s="4">
        <v>0</v>
      </c>
    </row>
    <row r="10" ht="18.95" customHeight="1" spans="1:10">
      <c r="A10" s="7"/>
      <c r="B10" s="7"/>
      <c r="C10" s="7"/>
      <c r="D10" s="5" t="s">
        <v>22</v>
      </c>
      <c r="E10" s="4">
        <v>0</v>
      </c>
      <c r="F10" s="4">
        <v>0</v>
      </c>
      <c r="G10" s="4">
        <v>0</v>
      </c>
      <c r="H10" s="4" t="s">
        <v>20</v>
      </c>
      <c r="I10" s="4">
        <v>0</v>
      </c>
      <c r="J10" s="4" t="s">
        <v>20</v>
      </c>
    </row>
    <row r="11" ht="26.1" customHeight="1" spans="1:10">
      <c r="A11" s="10" t="s">
        <v>23</v>
      </c>
      <c r="B11" s="7" t="s">
        <v>24</v>
      </c>
      <c r="C11" s="7"/>
      <c r="D11" s="7"/>
      <c r="E11" s="7"/>
      <c r="F11" s="7" t="s">
        <v>25</v>
      </c>
      <c r="G11" s="7"/>
      <c r="H11" s="7"/>
      <c r="I11" s="7"/>
      <c r="J11" s="7"/>
    </row>
    <row r="12" ht="99" customHeight="1" spans="1:10">
      <c r="A12" s="10"/>
      <c r="B12" s="9" t="s">
        <v>26</v>
      </c>
      <c r="C12" s="9"/>
      <c r="D12" s="9"/>
      <c r="E12" s="9"/>
      <c r="F12" s="9" t="s">
        <v>27</v>
      </c>
      <c r="G12" s="9"/>
      <c r="H12" s="9"/>
      <c r="I12" s="9"/>
      <c r="J12" s="9"/>
    </row>
    <row r="13" ht="29.25" spans="1:10">
      <c r="A13" s="10" t="s">
        <v>28</v>
      </c>
      <c r="B13" s="7" t="s">
        <v>29</v>
      </c>
      <c r="C13" s="4" t="s">
        <v>30</v>
      </c>
      <c r="D13" s="4" t="s">
        <v>31</v>
      </c>
      <c r="E13" s="4" t="s">
        <v>32</v>
      </c>
      <c r="F13" s="11" t="s">
        <v>33</v>
      </c>
      <c r="G13" s="12"/>
      <c r="H13" s="7" t="s">
        <v>34</v>
      </c>
      <c r="I13" s="7" t="s">
        <v>17</v>
      </c>
      <c r="J13" s="7" t="s">
        <v>35</v>
      </c>
    </row>
    <row r="14" ht="45.95" customHeight="1" spans="1:10">
      <c r="A14" s="10"/>
      <c r="B14" s="7" t="s">
        <v>36</v>
      </c>
      <c r="C14" s="13" t="s">
        <v>37</v>
      </c>
      <c r="D14" s="14" t="s">
        <v>38</v>
      </c>
      <c r="E14" s="9" t="s">
        <v>39</v>
      </c>
      <c r="F14" s="15" t="s">
        <v>40</v>
      </c>
      <c r="G14" s="16"/>
      <c r="H14" s="7">
        <v>7</v>
      </c>
      <c r="I14" s="4">
        <v>7</v>
      </c>
      <c r="J14" s="4"/>
    </row>
    <row r="15" ht="45.95" customHeight="1" spans="1:10">
      <c r="A15" s="10"/>
      <c r="B15" s="7"/>
      <c r="C15" s="17"/>
      <c r="D15" s="18" t="s">
        <v>41</v>
      </c>
      <c r="E15" s="9" t="s">
        <v>42</v>
      </c>
      <c r="F15" s="11" t="s">
        <v>42</v>
      </c>
      <c r="G15" s="12"/>
      <c r="H15" s="7">
        <v>7</v>
      </c>
      <c r="I15" s="4">
        <v>7</v>
      </c>
      <c r="J15" s="4"/>
    </row>
    <row r="16" ht="24" customHeight="1" spans="1:10">
      <c r="A16" s="10"/>
      <c r="B16" s="7"/>
      <c r="C16" s="13" t="s">
        <v>43</v>
      </c>
      <c r="D16" s="4" t="s">
        <v>44</v>
      </c>
      <c r="E16" s="19">
        <v>1</v>
      </c>
      <c r="F16" s="20">
        <v>1</v>
      </c>
      <c r="G16" s="21"/>
      <c r="H16" s="7">
        <v>6</v>
      </c>
      <c r="I16" s="4">
        <v>6</v>
      </c>
      <c r="J16" s="4"/>
    </row>
    <row r="17" ht="24" customHeight="1" spans="1:10">
      <c r="A17" s="10"/>
      <c r="B17" s="7"/>
      <c r="C17" s="22"/>
      <c r="D17" s="4" t="s">
        <v>45</v>
      </c>
      <c r="E17" s="19">
        <v>1</v>
      </c>
      <c r="F17" s="20">
        <v>1</v>
      </c>
      <c r="G17" s="21"/>
      <c r="H17" s="7">
        <v>6</v>
      </c>
      <c r="I17" s="4">
        <v>6</v>
      </c>
      <c r="J17" s="4"/>
    </row>
    <row r="18" ht="75" customHeight="1" spans="1:10">
      <c r="A18" s="10"/>
      <c r="B18" s="7"/>
      <c r="C18" s="13" t="s">
        <v>46</v>
      </c>
      <c r="D18" s="7" t="s">
        <v>47</v>
      </c>
      <c r="E18" s="9" t="s">
        <v>48</v>
      </c>
      <c r="F18" s="23">
        <v>43952</v>
      </c>
      <c r="G18" s="12"/>
      <c r="H18" s="7">
        <v>6</v>
      </c>
      <c r="I18" s="4">
        <v>6</v>
      </c>
      <c r="J18" s="7"/>
    </row>
    <row r="19" ht="75" customHeight="1" spans="1:10">
      <c r="A19" s="10"/>
      <c r="B19" s="7"/>
      <c r="C19" s="17"/>
      <c r="D19" s="24" t="s">
        <v>49</v>
      </c>
      <c r="E19" s="25" t="s">
        <v>50</v>
      </c>
      <c r="F19" s="26" t="s">
        <v>51</v>
      </c>
      <c r="G19" s="27"/>
      <c r="H19" s="7">
        <v>6</v>
      </c>
      <c r="I19" s="4">
        <v>6</v>
      </c>
      <c r="J19" s="7"/>
    </row>
    <row r="20" ht="42" customHeight="1" spans="1:10">
      <c r="A20" s="10"/>
      <c r="B20" s="7"/>
      <c r="C20" s="4" t="s">
        <v>52</v>
      </c>
      <c r="D20" s="13" t="s">
        <v>53</v>
      </c>
      <c r="E20" s="25" t="s">
        <v>54</v>
      </c>
      <c r="F20" s="28" t="s">
        <v>54</v>
      </c>
      <c r="G20" s="29"/>
      <c r="H20" s="7">
        <v>12</v>
      </c>
      <c r="I20" s="4">
        <v>12</v>
      </c>
      <c r="J20" s="7"/>
    </row>
    <row r="21" ht="29.25" spans="1:10">
      <c r="A21" s="10"/>
      <c r="B21" s="7" t="s">
        <v>55</v>
      </c>
      <c r="C21" s="11" t="s">
        <v>56</v>
      </c>
      <c r="D21" s="4"/>
      <c r="E21" s="4"/>
      <c r="F21" s="30"/>
      <c r="G21" s="21"/>
      <c r="H21" s="12"/>
      <c r="I21" s="4"/>
      <c r="J21" s="4"/>
    </row>
    <row r="22" ht="90.75" customHeight="1" spans="1:10">
      <c r="A22" s="10"/>
      <c r="B22" s="7"/>
      <c r="C22" s="7" t="s">
        <v>57</v>
      </c>
      <c r="D22" s="17" t="s">
        <v>58</v>
      </c>
      <c r="E22" s="31" t="s">
        <v>59</v>
      </c>
      <c r="F22" s="32" t="s">
        <v>60</v>
      </c>
      <c r="G22" s="33"/>
      <c r="H22" s="7">
        <v>15</v>
      </c>
      <c r="I22" s="39">
        <v>12</v>
      </c>
      <c r="J22" s="7" t="s">
        <v>61</v>
      </c>
    </row>
    <row r="23" ht="29.25" spans="1:10">
      <c r="A23" s="10"/>
      <c r="B23" s="7"/>
      <c r="C23" s="7" t="s">
        <v>62</v>
      </c>
      <c r="D23" s="4"/>
      <c r="E23" s="4"/>
      <c r="F23" s="30"/>
      <c r="G23" s="21"/>
      <c r="H23" s="7"/>
      <c r="I23" s="39"/>
      <c r="J23" s="4"/>
    </row>
    <row r="24" ht="29.25" spans="1:10">
      <c r="A24" s="10"/>
      <c r="B24" s="7"/>
      <c r="C24" s="7" t="s">
        <v>63</v>
      </c>
      <c r="D24" s="4" t="s">
        <v>64</v>
      </c>
      <c r="E24" s="4" t="s">
        <v>65</v>
      </c>
      <c r="F24" s="30" t="s">
        <v>66</v>
      </c>
      <c r="G24" s="21"/>
      <c r="H24" s="7">
        <v>15</v>
      </c>
      <c r="I24" s="39">
        <v>12</v>
      </c>
      <c r="J24" s="4" t="s">
        <v>67</v>
      </c>
    </row>
    <row r="25" ht="57.75" spans="1:10">
      <c r="A25" s="10"/>
      <c r="B25" s="7" t="s">
        <v>68</v>
      </c>
      <c r="C25" s="7" t="s">
        <v>69</v>
      </c>
      <c r="D25" s="34" t="s">
        <v>70</v>
      </c>
      <c r="E25" s="4" t="s">
        <v>71</v>
      </c>
      <c r="F25" s="30" t="s">
        <v>71</v>
      </c>
      <c r="G25" s="21"/>
      <c r="H25" s="7">
        <v>10</v>
      </c>
      <c r="I25" s="4">
        <v>10</v>
      </c>
      <c r="J25" s="4"/>
    </row>
    <row r="26" ht="15" spans="1:10">
      <c r="A26" s="35" t="s">
        <v>72</v>
      </c>
      <c r="B26" s="35"/>
      <c r="C26" s="35"/>
      <c r="D26" s="35"/>
      <c r="E26" s="35"/>
      <c r="F26" s="35"/>
      <c r="G26" s="35"/>
      <c r="H26" s="35">
        <f>SUM(H14:H25)+10</f>
        <v>100</v>
      </c>
      <c r="I26" s="35">
        <f>SUM(I14:I25)+J7</f>
        <v>94</v>
      </c>
      <c r="J26" s="4"/>
    </row>
    <row r="27" ht="153.6" customHeight="1" spans="1:10">
      <c r="A27" s="36" t="s">
        <v>73</v>
      </c>
      <c r="B27" s="37"/>
      <c r="C27" s="37"/>
      <c r="D27" s="37"/>
      <c r="E27" s="37"/>
      <c r="F27" s="37"/>
      <c r="G27" s="37"/>
      <c r="H27" s="37"/>
      <c r="I27" s="37"/>
      <c r="J27" s="37"/>
    </row>
  </sheetData>
  <mergeCells count="37">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1:A12"/>
    <mergeCell ref="A13:A25"/>
    <mergeCell ref="B14:B20"/>
    <mergeCell ref="B21:B24"/>
    <mergeCell ref="C14:C15"/>
    <mergeCell ref="C16:C17"/>
    <mergeCell ref="C18:C19"/>
    <mergeCell ref="A6:C10"/>
  </mergeCells>
  <pageMargins left="0.708333333333333" right="0.511805555555556" top="0.550694444444444" bottom="0.550694444444444" header="0.314583333333333" footer="0.314583333333333"/>
  <pageSetup paperSize="9" scale="52" orientation="portrait"/>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hszx</cp:lastModifiedBy>
  <dcterms:created xsi:type="dcterms:W3CDTF">2015-06-05T18:17:00Z</dcterms:created>
  <cp:lastPrinted>2020-04-23T02:17:00Z</cp:lastPrinted>
  <dcterms:modified xsi:type="dcterms:W3CDTF">2021-06-09T03:36:46Z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C545F32E9ABE4FB795E5E1D486F3790B</vt:lpwstr>
  </property>
</Properties>
</file>