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附件2!$A$1:$J$31</definedName>
  </definedNames>
  <calcPr calcId="144525"/>
</workbook>
</file>

<file path=xl/sharedStrings.xml><?xml version="1.0" encoding="utf-8"?>
<sst xmlns="http://schemas.openxmlformats.org/spreadsheetml/2006/main" count="77">
  <si>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</si>
  <si>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</si>
  <si>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</si>
  <si>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办公运行保障经费</t>
  </si>
  <si>
    <t>主管部门</t>
  </si>
  <si>
    <t>北京市卫生健康委员会</t>
  </si>
  <si>
    <t>实施单位</t>
  </si>
  <si>
    <t>北京市卫生健康委会计核算服务中心</t>
  </si>
  <si>
    <t>项目负责人</t>
  </si>
  <si>
    <t>邱峰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</si>
  <si>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</si>
  <si>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</si>
  <si>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</si>
  <si>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</si>
  <si>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</si>
  <si>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</si>
  <si>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</si>
  <si>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</si>
  <si>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</si>
  <si>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</si>
  <si>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>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</si>
  <si>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</si>
  <si>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</si>
  <si>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</si>
  <si>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</si>
  <si>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</si>
  <si>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>保障职工办公场所，满足财经档案归集整理存档。对机房部署各类业务系统提供网络支撑。保障办公场所维修护工作。落实财政部《关于印发〈行政事业单位内部控制规范（试行）〉的通知》（财会〔2012〕21号）文件要求，依据北京市财政局关于北京市贯彻《行政事业单位内部控制规范（试行）》的实施意见，为本中心及代管预算单位进行内部控制体系建设指导。落实财政部关于印发《财政支出绩效评价管理暂行办法》的通知及北京市关于印发《北京市财政支出绩效评价实施细则》的通知要求，抽选本中心部分财政项目，进行全过程绩效跟踪管理，出具绩效评价结果报告。按照《北京市级政务云管理办法（试行）》中“上云为常态、不上云为例外”的要求，将中心本地的信息系向云上迁移，保证云内业务系统安全稳定运行，在“核算中心网络信息安全建设项目”基础上，对业务系统进行安全检测，提升系统应对黑客攻击的防护能力，实现安全事件快速处置，提升系统恢复能力。推动信息安全责任的落实及网络安全等级保护工作长效机制的建立。</t>
  </si>
  <si>
    <t>完成中心信息系统源代码安全监测、渗透测试、网站安全监测、应急响应服务等工作；完成了办公用房房租支付工作；完成了办公设备采购工作；完成了互联网接入支付工作；完成了内部体系建设指导与评价工作；完成了全过程跟踪绩效管理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</si>
  <si>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</si>
  <si>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</si>
  <si>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</si>
  <si>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</si>
  <si>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</si>
  <si>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</si>
  <si>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</si>
  <si>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</si>
  <si>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</si>
  <si>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</si>
  <si>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完成9个业务系统的渗透测试、源代码审计及中心机房38台服务器的漏扫工作</t>
  </si>
  <si>
    <t>完成了9个业务系统的渗透测试、源代码审计及中心机房38台服务器的漏扫首测工作，未完成整改及复测工作</t>
  </si>
  <si>
    <t>信息系统安全检测及应急服务项目为跨年项目，2020年仅完成测试未完成整改及复测工作</t>
  </si>
  <si>
    <t>租赁办公场所赁（501平方米）、互联网租赁（100M）、设备采购及办公设备维修</t>
  </si>
  <si>
    <t>完成租赁办公场所赁（501平方米）、互联网租赁（100M）、设备采购及办公设备维修</t>
  </si>
  <si>
    <t>完成内控手册、制度汇编、指导系统填报、培训、相关支撑文件的编制</t>
  </si>
  <si>
    <t>完成内控手册1件、制度汇编1件、指导系统填报1次、培训2次、相关支撑文件的编制</t>
  </si>
  <si>
    <t>全过程绩效跟踪管理项目</t>
  </si>
  <si>
    <t>3个</t>
  </si>
  <si>
    <t>绩效评价培训</t>
  </si>
  <si>
    <t>1次</t>
  </si>
  <si>
    <t>质量指标</t>
  </si>
  <si>
    <t>采购的办公设备验收合格率100%</t>
  </si>
  <si>
    <t>时效指标</t>
  </si>
  <si>
    <t>发现中心各业务系统出现问题时，应急响应时间在2小时之内</t>
  </si>
  <si>
    <t>按时完成内控手册、制度汇编、系统填报、培训、相关支撑文件的编制</t>
  </si>
  <si>
    <t>2020年12月底</t>
  </si>
  <si>
    <t>成本指标</t>
  </si>
  <si>
    <t>项目预算控制数</t>
  </si>
  <si>
    <t>186.520962万元</t>
  </si>
  <si>
    <t>185.564562万元</t>
  </si>
  <si>
    <t>项目名称为办公运行保障经费，预算批复金额为1,865,209.62元，核减金额为5,000.00元；项目共计执行金额为1,855,645.62元；项目结余金额为4,564.00元。</t>
  </si>
  <si>
    <t>效果指标(30分)</t>
  </si>
  <si>
    <t>经济效益
指标</t>
  </si>
  <si>
    <t>无</t>
  </si>
  <si>
    <t>社会效益
指标</t>
  </si>
  <si>
    <t>保障中心各业务系统安全稳定运行</t>
  </si>
  <si>
    <t>进一步提高绩效管理水平，合理配置资源，优化支出结构，规范预算资金分配，提高财政资金的使用效益</t>
  </si>
  <si>
    <t>生态效益
指标</t>
  </si>
  <si>
    <t>可持续影响指标</t>
  </si>
  <si>
    <t>出现问题及时响应处理</t>
  </si>
  <si>
    <t>检验财政支出预期目标实现程度，考核财政支出效率和综合效果，为以后年度财政预算资金的统筹安排使用提供重要依据</t>
  </si>
  <si>
    <t>满意度
指标
（10分）</t>
  </si>
  <si>
    <t>服务对象满意度指标</t>
  </si>
  <si>
    <t>工作人员满意度</t>
  </si>
  <si>
    <t>90%以上</t>
  </si>
  <si>
    <t>由于部分子项目为跨年项目，满意度未进行调查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</si>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</sst>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177" formatCode="0.000000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33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57" fontId="3" fillId="0" borderId="2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10" fontId="3" fillId="0" borderId="1" xfId="4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/>
    <xf numFmtId="176" fontId="5" fillId="0" borderId="1" xfId="0" applyNumberFormat="1" applyFont="1" applyBorder="1" applyAlignment="1">
      <alignment horizontal="center" vertical="center"/>
    </xf>
  </cellXfs>
  <cellStyles count="7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  <cellStyle name="常规 2" xfId="6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31"/>
  <sheetViews>
    <sheetView tabSelected="1" zoomScale="85" zoomScaleNormal="85" workbookViewId="0">
      <selection activeCell="E8" sqref="E8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9" max="9" width="14.125"/>
    <col min="10" max="10" width="16.1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1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63295833</v>
      </c>
      <c r="I5" s="5"/>
      <c r="J5" s="5"/>
    </row>
    <row r="6" ht="54.75" customHeight="1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6.25" customHeight="1" spans="1:10">
      <c r="A7" s="6"/>
      <c r="B7" s="6"/>
      <c r="C7" s="6"/>
      <c r="D7" s="7" t="s">
        <v>18</v>
      </c>
      <c r="E7" s="8">
        <v>186.020962</v>
      </c>
      <c r="F7" s="8">
        <v>186.020962</v>
      </c>
      <c r="G7" s="3">
        <v>185.564562</v>
      </c>
      <c r="H7" s="3" t="s">
        <v>19</v>
      </c>
      <c r="I7" s="27">
        <f>G7/F7</f>
        <v>0.997546513064479</v>
      </c>
      <c r="J7" s="28">
        <f>I7*10</f>
        <v>9.97546513064479</v>
      </c>
    </row>
    <row r="8" ht="39" customHeight="1" spans="1:10">
      <c r="A8" s="6"/>
      <c r="B8" s="6"/>
      <c r="C8" s="6"/>
      <c r="D8" s="9" t="s">
        <v>20</v>
      </c>
      <c r="E8" s="8">
        <v>186.020962</v>
      </c>
      <c r="F8" s="8">
        <v>186.020962</v>
      </c>
      <c r="G8" s="3">
        <v>185.564562</v>
      </c>
      <c r="H8" s="3" t="s">
        <v>19</v>
      </c>
      <c r="I8" s="27">
        <f>G8/F8</f>
        <v>0.997546513064479</v>
      </c>
      <c r="J8" s="6" t="s">
        <v>19</v>
      </c>
    </row>
    <row r="9" ht="24.95" customHeight="1" spans="1:10">
      <c r="A9" s="6"/>
      <c r="B9" s="6"/>
      <c r="C9" s="6"/>
      <c r="D9" s="3" t="s">
        <v>21</v>
      </c>
      <c r="E9" s="3"/>
      <c r="F9" s="3"/>
      <c r="G9" s="3"/>
      <c r="H9" s="3" t="s">
        <v>19</v>
      </c>
      <c r="I9" s="3"/>
      <c r="J9" s="6"/>
    </row>
    <row r="10" ht="18.95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19</v>
      </c>
      <c r="I10" s="3"/>
      <c r="J10" s="6" t="s">
        <v>19</v>
      </c>
    </row>
    <row r="11" ht="26.1" customHeight="1" spans="1:10">
      <c r="A11" s="10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273" customHeight="1" spans="1:10">
      <c r="A12" s="10"/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29.25" spans="1:10">
      <c r="A13" s="10" t="s">
        <v>28</v>
      </c>
      <c r="B13" s="6" t="s">
        <v>29</v>
      </c>
      <c r="C13" s="6" t="s">
        <v>30</v>
      </c>
      <c r="D13" s="6" t="s">
        <v>31</v>
      </c>
      <c r="E13" s="6" t="s">
        <v>32</v>
      </c>
      <c r="F13" s="11" t="s">
        <v>33</v>
      </c>
      <c r="G13" s="12"/>
      <c r="H13" s="6" t="s">
        <v>34</v>
      </c>
      <c r="I13" s="6" t="s">
        <v>17</v>
      </c>
      <c r="J13" s="6" t="s">
        <v>35</v>
      </c>
    </row>
    <row r="14" ht="117.75" customHeight="1" spans="1:11">
      <c r="A14" s="10"/>
      <c r="B14" s="6" t="s">
        <v>36</v>
      </c>
      <c r="C14" s="13" t="s">
        <v>37</v>
      </c>
      <c r="D14" s="6" t="s">
        <v>38</v>
      </c>
      <c r="E14" s="6" t="s">
        <v>38</v>
      </c>
      <c r="F14" s="14" t="s">
        <v>39</v>
      </c>
      <c r="G14" s="15"/>
      <c r="H14" s="6">
        <v>4</v>
      </c>
      <c r="I14" s="6">
        <v>3</v>
      </c>
      <c r="J14" s="6" t="s">
        <v>40</v>
      </c>
      <c r="K14" s="29"/>
    </row>
    <row r="15" ht="90" customHeight="1" spans="1:10">
      <c r="A15" s="10"/>
      <c r="B15" s="6"/>
      <c r="C15" s="16"/>
      <c r="D15" s="6" t="s">
        <v>41</v>
      </c>
      <c r="E15" s="6" t="s">
        <v>41</v>
      </c>
      <c r="F15" s="11" t="s">
        <v>42</v>
      </c>
      <c r="G15" s="12"/>
      <c r="H15" s="6">
        <v>4</v>
      </c>
      <c r="I15" s="6">
        <v>4</v>
      </c>
      <c r="J15" s="6"/>
    </row>
    <row r="16" ht="81" customHeight="1" spans="1:10">
      <c r="A16" s="10"/>
      <c r="B16" s="6"/>
      <c r="C16" s="16"/>
      <c r="D16" s="6" t="s">
        <v>43</v>
      </c>
      <c r="E16" s="17" t="s">
        <v>44</v>
      </c>
      <c r="F16" s="11" t="s">
        <v>44</v>
      </c>
      <c r="G16" s="12"/>
      <c r="H16" s="6">
        <v>4</v>
      </c>
      <c r="I16" s="6">
        <v>4</v>
      </c>
      <c r="J16" s="6"/>
    </row>
    <row r="17" ht="39.95" customHeight="1" spans="1:10">
      <c r="A17" s="10"/>
      <c r="B17" s="6"/>
      <c r="C17" s="16"/>
      <c r="D17" s="6" t="s">
        <v>45</v>
      </c>
      <c r="E17" s="6" t="s">
        <v>46</v>
      </c>
      <c r="F17" s="11" t="s">
        <v>46</v>
      </c>
      <c r="G17" s="12"/>
      <c r="H17" s="6">
        <v>3</v>
      </c>
      <c r="I17" s="6">
        <v>3</v>
      </c>
      <c r="J17" s="6"/>
    </row>
    <row r="18" ht="42.95" customHeight="1" spans="1:10">
      <c r="A18" s="10"/>
      <c r="B18" s="6"/>
      <c r="C18" s="16"/>
      <c r="D18" s="6" t="s">
        <v>47</v>
      </c>
      <c r="E18" s="6" t="s">
        <v>48</v>
      </c>
      <c r="F18" s="11" t="s">
        <v>48</v>
      </c>
      <c r="G18" s="12"/>
      <c r="H18" s="6">
        <v>3</v>
      </c>
      <c r="I18" s="6">
        <v>3</v>
      </c>
      <c r="J18" s="6"/>
    </row>
    <row r="19" ht="39" customHeight="1" spans="1:12">
      <c r="A19" s="10"/>
      <c r="B19" s="6"/>
      <c r="C19" s="13" t="s">
        <v>49</v>
      </c>
      <c r="D19" s="6" t="s">
        <v>50</v>
      </c>
      <c r="E19" s="6" t="s">
        <v>50</v>
      </c>
      <c r="F19" s="11" t="s">
        <v>50</v>
      </c>
      <c r="G19" s="12"/>
      <c r="H19" s="6">
        <v>12</v>
      </c>
      <c r="I19" s="6">
        <v>12</v>
      </c>
      <c r="J19" s="30"/>
      <c r="L19" s="31"/>
    </row>
    <row r="20" ht="75.75" customHeight="1" spans="1:10">
      <c r="A20" s="10"/>
      <c r="B20" s="6"/>
      <c r="C20" s="13" t="s">
        <v>51</v>
      </c>
      <c r="D20" s="6" t="s">
        <v>52</v>
      </c>
      <c r="E20" s="6" t="s">
        <v>52</v>
      </c>
      <c r="F20" s="11" t="s">
        <v>52</v>
      </c>
      <c r="G20" s="12"/>
      <c r="H20" s="6">
        <v>5</v>
      </c>
      <c r="I20" s="30">
        <v>5</v>
      </c>
      <c r="J20" s="30"/>
    </row>
    <row r="21" ht="93.75" customHeight="1" spans="1:10">
      <c r="A21" s="10"/>
      <c r="B21" s="6"/>
      <c r="C21" s="16"/>
      <c r="D21" s="6" t="s">
        <v>53</v>
      </c>
      <c r="E21" s="6" t="s">
        <v>54</v>
      </c>
      <c r="F21" s="18">
        <v>44166</v>
      </c>
      <c r="G21" s="12"/>
      <c r="H21" s="6">
        <v>5</v>
      </c>
      <c r="I21" s="30">
        <v>5</v>
      </c>
      <c r="J21" s="6"/>
    </row>
    <row r="22" ht="178.5" customHeight="1" spans="1:10">
      <c r="A22" s="10"/>
      <c r="B22" s="6"/>
      <c r="C22" s="6" t="s">
        <v>55</v>
      </c>
      <c r="D22" s="6" t="s">
        <v>56</v>
      </c>
      <c r="E22" s="8" t="s">
        <v>57</v>
      </c>
      <c r="F22" s="11" t="s">
        <v>58</v>
      </c>
      <c r="G22" s="12"/>
      <c r="H22" s="6">
        <v>10</v>
      </c>
      <c r="I22" s="28">
        <v>9.98</v>
      </c>
      <c r="J22" s="6" t="s">
        <v>59</v>
      </c>
    </row>
    <row r="23" ht="45.75" customHeight="1" spans="1:10">
      <c r="A23" s="10"/>
      <c r="B23" s="6" t="s">
        <v>60</v>
      </c>
      <c r="C23" s="6" t="s">
        <v>61</v>
      </c>
      <c r="D23" s="19" t="s">
        <v>62</v>
      </c>
      <c r="E23" s="19" t="s">
        <v>62</v>
      </c>
      <c r="F23" s="20" t="s">
        <v>62</v>
      </c>
      <c r="G23" s="21"/>
      <c r="H23" s="6"/>
      <c r="I23" s="6"/>
      <c r="J23" s="6"/>
    </row>
    <row r="24" ht="44.25" customHeight="1" spans="1:10">
      <c r="A24" s="10"/>
      <c r="B24" s="6"/>
      <c r="C24" s="13" t="s">
        <v>63</v>
      </c>
      <c r="D24" s="6" t="s">
        <v>64</v>
      </c>
      <c r="E24" s="6" t="s">
        <v>64</v>
      </c>
      <c r="F24" s="11" t="s">
        <v>64</v>
      </c>
      <c r="G24" s="12"/>
      <c r="H24" s="6">
        <v>8</v>
      </c>
      <c r="I24" s="6">
        <v>8</v>
      </c>
      <c r="J24" s="6"/>
    </row>
    <row r="25" ht="109.5" customHeight="1" spans="1:10">
      <c r="A25" s="10"/>
      <c r="B25" s="6"/>
      <c r="C25" s="22"/>
      <c r="D25" s="6" t="s">
        <v>65</v>
      </c>
      <c r="E25" s="6" t="s">
        <v>65</v>
      </c>
      <c r="F25" s="11" t="s">
        <v>65</v>
      </c>
      <c r="G25" s="12"/>
      <c r="H25" s="6">
        <v>8</v>
      </c>
      <c r="I25" s="6">
        <v>6</v>
      </c>
      <c r="J25" s="6"/>
    </row>
    <row r="26" ht="40.5" customHeight="1" spans="1:10">
      <c r="A26" s="10"/>
      <c r="B26" s="6"/>
      <c r="C26" s="6" t="s">
        <v>66</v>
      </c>
      <c r="D26" s="19" t="s">
        <v>62</v>
      </c>
      <c r="E26" s="19" t="s">
        <v>62</v>
      </c>
      <c r="F26" s="20" t="s">
        <v>62</v>
      </c>
      <c r="G26" s="21"/>
      <c r="H26" s="6"/>
      <c r="I26" s="6"/>
      <c r="J26" s="6"/>
    </row>
    <row r="27" ht="42" customHeight="1" spans="1:10">
      <c r="A27" s="10"/>
      <c r="B27" s="6"/>
      <c r="C27" s="13" t="s">
        <v>67</v>
      </c>
      <c r="D27" s="6" t="s">
        <v>68</v>
      </c>
      <c r="E27" s="6" t="s">
        <v>68</v>
      </c>
      <c r="F27" s="11" t="s">
        <v>68</v>
      </c>
      <c r="G27" s="12"/>
      <c r="H27" s="6">
        <v>7</v>
      </c>
      <c r="I27" s="6">
        <v>7</v>
      </c>
      <c r="J27" s="6"/>
    </row>
    <row r="28" ht="124.5" customHeight="1" spans="1:10">
      <c r="A28" s="10"/>
      <c r="B28" s="6"/>
      <c r="C28" s="22"/>
      <c r="D28" s="6" t="s">
        <v>69</v>
      </c>
      <c r="E28" s="6" t="s">
        <v>69</v>
      </c>
      <c r="F28" s="11" t="s">
        <v>69</v>
      </c>
      <c r="G28" s="12"/>
      <c r="H28" s="6">
        <v>7</v>
      </c>
      <c r="I28" s="6">
        <v>5</v>
      </c>
      <c r="J28" s="6"/>
    </row>
    <row r="29" ht="78" customHeight="1" spans="1:10">
      <c r="A29" s="10"/>
      <c r="B29" s="13" t="s">
        <v>70</v>
      </c>
      <c r="C29" s="23" t="s">
        <v>71</v>
      </c>
      <c r="D29" s="19" t="s">
        <v>72</v>
      </c>
      <c r="E29" s="19" t="s">
        <v>73</v>
      </c>
      <c r="F29" s="11" t="s">
        <v>73</v>
      </c>
      <c r="G29" s="12"/>
      <c r="H29" s="6">
        <v>10</v>
      </c>
      <c r="I29" s="6">
        <v>8</v>
      </c>
      <c r="J29" s="6" t="s">
        <v>74</v>
      </c>
    </row>
    <row r="30" ht="19.5" customHeight="1" spans="1:10">
      <c r="A30" s="24" t="s">
        <v>75</v>
      </c>
      <c r="B30" s="24"/>
      <c r="C30" s="24"/>
      <c r="D30" s="24"/>
      <c r="E30" s="24"/>
      <c r="F30" s="24"/>
      <c r="G30" s="24"/>
      <c r="H30" s="24">
        <f>SUM(H14:H29)+10</f>
        <v>100</v>
      </c>
      <c r="I30" s="32">
        <f>SUM(I14:I29)+J7</f>
        <v>92.9554651306448</v>
      </c>
      <c r="J30" s="3"/>
    </row>
    <row r="31" ht="153.6" customHeight="1" spans="1:10">
      <c r="A31" s="25" t="s">
        <v>76</v>
      </c>
      <c r="B31" s="26"/>
      <c r="C31" s="26"/>
      <c r="D31" s="26"/>
      <c r="E31" s="26"/>
      <c r="F31" s="26"/>
      <c r="G31" s="26"/>
      <c r="H31" s="26"/>
      <c r="I31" s="26"/>
      <c r="J31" s="26"/>
    </row>
  </sheetData>
  <mergeCells count="42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1:A12"/>
    <mergeCell ref="A13:A29"/>
    <mergeCell ref="B14:B22"/>
    <mergeCell ref="B23:B28"/>
    <mergeCell ref="C14:C18"/>
    <mergeCell ref="C20:C21"/>
    <mergeCell ref="C24:C25"/>
    <mergeCell ref="C27:C28"/>
    <mergeCell ref="A6:C10"/>
  </mergeCells>
  <pageMargins left="0.708333333333333" right="0.511805555555556" top="0.550694444444444" bottom="0.550694444444444" header="0.314583333333333" footer="0.314583333333333"/>
  <pageSetup paperSize="9" scale="72" fitToHeight="0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微软用户</cp:lastModifiedBy>
  <dcterms:created xsi:type="dcterms:W3CDTF">2015-06-05T18:17:00Z</dcterms:created>
  <cp:lastPrinted>2021-05-13T02:53:00Z</cp:lastPrinted>
  <dcterms:modified xsi:type="dcterms:W3CDTF">2021-06-09T03:35:44Z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D58935A1EF6C4EF0852336F313FB2FF4</vt:lpwstr>
  </property>
</Properties>
</file>