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附件2!$A$1:$J$26</definedName>
  </definedNames>
  <calcPr calcId="144525"/>
</workbook>
</file>

<file path=xl/sharedStrings.xml><?xml version="1.0" encoding="utf-8"?>
<sst xmlns="http://schemas.openxmlformats.org/spreadsheetml/2006/main" count="76">
  <si>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</si>
  <si>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</si>
  <si>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</si>
  <si>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核算中心网络安全建设项目</t>
  </si>
  <si>
    <t>主管部门</t>
  </si>
  <si>
    <t>北京市卫生健康委员会</t>
  </si>
  <si>
    <t>实施单位</t>
  </si>
  <si>
    <t>北京市卫生健康委会计核算服务中心</t>
  </si>
  <si>
    <t>项目负责人</t>
  </si>
  <si>
    <t>邱峰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</si>
  <si>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</si>
  <si>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</si>
  <si>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</si>
  <si>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</si>
  <si>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</si>
  <si>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</si>
  <si>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</si>
  <si>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</si>
  <si>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</si>
  <si>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</si>
  <si>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</si>
  <si>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</si>
  <si>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</si>
  <si>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</si>
  <si>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</si>
  <si>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</si>
  <si>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系统迁移至政务云平台，完成系统架构优化，提升系统可用性。根据系统安全等级评测要求，部署安全保障服务，提升各业务系统安全防护水平，保障应用系统的服务能力和运行期间安全。实现我中心核心业务的安全、持续、稳定运行。</t>
  </si>
  <si>
    <r>
      <rPr>
        <sz val="12"/>
        <color indexed="8"/>
        <rFont val="宋体"/>
        <charset val="134"/>
      </rPr>
      <t>政务云平台已完成平台搭建及系统数据迁移工作，并完成第三方安全测评工作，为保证2020年底至2021年3月份各项决算工作期间的系统稳定性，</t>
    </r>
    <r>
      <rPr>
        <sz val="12"/>
        <color indexed="8"/>
        <rFont val="宋体"/>
        <charset val="134"/>
      </rPr>
      <t>预计在</t>
    </r>
    <r>
      <rPr>
        <sz val="12"/>
        <color indexed="8"/>
        <rFont val="宋体"/>
        <charset val="134"/>
      </rPr>
      <t>2021年5月初完成整体业务系统切换，同时完成相关业务系统等保测评工作。</t>
    </r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</si>
  <si>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</si>
  <si>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</si>
  <si>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</si>
  <si>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</si>
  <si>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</si>
  <si>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</si>
  <si>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</si>
  <si>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</si>
  <si>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</si>
  <si>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</si>
  <si>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完成云迁移工作及安全测评工作的系统数量</t>
  </si>
  <si>
    <t>6个</t>
  </si>
  <si>
    <t>质量指标</t>
  </si>
  <si>
    <t>系统测评成果</t>
  </si>
  <si>
    <t>符合安全等级要求</t>
  </si>
  <si>
    <t>安全状态为良好状态，符合等级保护三级安全要求</t>
  </si>
  <si>
    <t>时效指标</t>
  </si>
  <si>
    <t>招标完成时间</t>
  </si>
  <si>
    <t>2020年9月份</t>
  </si>
  <si>
    <t>2020年9月份完成招标</t>
  </si>
  <si>
    <t>迁移初验完成时间</t>
  </si>
  <si>
    <t>2020年10月份</t>
  </si>
  <si>
    <t>2020年11月份完成迁移初验</t>
  </si>
  <si>
    <t>迁移终验完成时间</t>
  </si>
  <si>
    <t>2020年11月份</t>
  </si>
  <si>
    <t>2020年12月份完成迁移终验</t>
  </si>
  <si>
    <t>成本指标</t>
  </si>
  <si>
    <t>项目预算控制数</t>
  </si>
  <si>
    <t>341.48975万元</t>
  </si>
  <si>
    <t>340.4252万元</t>
  </si>
  <si>
    <t>效果指标(30分)</t>
  </si>
  <si>
    <t>经济效益
指标</t>
  </si>
  <si>
    <t>无</t>
  </si>
  <si>
    <t>社会效益
指标</t>
  </si>
  <si>
    <t>为主管部门及基层单位使用各业务系统时提供安全、稳定的使用环境</t>
  </si>
  <si>
    <t>保障主管部门及基层单位使用各业务系统时安全、稳定</t>
  </si>
  <si>
    <t>保障了主管部门及基层单位使用各业务系统时安全、稳定</t>
  </si>
  <si>
    <t>生态效益
指标</t>
  </si>
  <si>
    <t>可持续影响指标</t>
  </si>
  <si>
    <t>改善网络信息安全环境</t>
  </si>
  <si>
    <t>提高</t>
  </si>
  <si>
    <t>系统迁移至政务云平台，提升系统可用性，实现我中心核心业务的安全、持续、稳定运行</t>
  </si>
  <si>
    <t>满意度
指标
（10分）</t>
  </si>
  <si>
    <t>服务对象满意度指标</t>
  </si>
  <si>
    <t>工作人员满意度</t>
  </si>
  <si>
    <t>95%以上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</si>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</sst>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0000_);[Red]\(0.000000\)"/>
    <numFmt numFmtId="177" formatCode="0.00_ "/>
  </numFmts>
  <fonts count="8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</cellStyleXfs>
  <cellXfs count="24"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57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10" fontId="3" fillId="0" borderId="1" xfId="4" applyNumberFormat="1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77" fontId="4" fillId="0" borderId="1" xfId="0" applyNumberFormat="1" applyFont="1" applyBorder="1" applyAlignment="1">
      <alignment horizontal="center" vertical="center" wrapText="1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6"/>
  <sheetViews>
    <sheetView tabSelected="1" zoomScale="85" zoomScaleNormal="85" workbookViewId="0">
      <selection activeCell="E8" sqref="E8"/>
    </sheetView>
  </sheetViews>
  <sheetFormatPr defaultColWidth="9" defaultRowHeight="13.5"/>
  <cols>
    <col min="1" max="1" width="5.375" style="1" customWidth="1"/>
    <col min="2" max="2" width="7.75" style="1" customWidth="1"/>
    <col min="3" max="3" width="12.25" style="1" customWidth="1"/>
    <col min="4" max="4" width="19.25" style="1" customWidth="1"/>
    <col min="5" max="5" width="34.875" style="1" customWidth="1"/>
    <col min="6" max="6" width="13.375" style="1" customWidth="1"/>
    <col min="7" max="7" width="25.75" style="1" customWidth="1"/>
    <col min="8" max="8" width="9" style="1"/>
    <col min="9" max="9" width="11.5" style="1" customWidth="1"/>
    <col min="10" max="10" width="18.75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.1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63295833</v>
      </c>
      <c r="I5" s="6"/>
      <c r="J5" s="6"/>
    </row>
    <row r="6" ht="55.5" customHeight="1" spans="1:10">
      <c r="A6" s="4" t="s">
        <v>11</v>
      </c>
      <c r="B6" s="4"/>
      <c r="C6" s="4"/>
      <c r="D6" s="4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ht="20.1" customHeight="1" spans="1:10">
      <c r="A7" s="4"/>
      <c r="B7" s="4"/>
      <c r="C7" s="4"/>
      <c r="D7" s="6" t="s">
        <v>18</v>
      </c>
      <c r="E7" s="7">
        <v>341.489751</v>
      </c>
      <c r="F7" s="7">
        <v>341.489751</v>
      </c>
      <c r="G7" s="7">
        <v>340.4252</v>
      </c>
      <c r="H7" s="4">
        <v>10</v>
      </c>
      <c r="I7" s="19">
        <f>G7/F7</f>
        <v>0.996882626793681</v>
      </c>
      <c r="J7" s="20">
        <f>I7*10</f>
        <v>9.96882626793681</v>
      </c>
    </row>
    <row r="8" ht="29.25" spans="1:10">
      <c r="A8" s="4"/>
      <c r="B8" s="4"/>
      <c r="C8" s="4"/>
      <c r="D8" s="5" t="s">
        <v>19</v>
      </c>
      <c r="E8" s="7">
        <v>341.489751</v>
      </c>
      <c r="F8" s="7">
        <v>341.489751</v>
      </c>
      <c r="G8" s="7">
        <v>340.4252</v>
      </c>
      <c r="H8" s="4" t="s">
        <v>20</v>
      </c>
      <c r="I8" s="19">
        <f>G8/F8</f>
        <v>0.996882626793681</v>
      </c>
      <c r="J8" s="4" t="s">
        <v>20</v>
      </c>
    </row>
    <row r="9" ht="24.95" customHeight="1" spans="1:10">
      <c r="A9" s="4"/>
      <c r="B9" s="4"/>
      <c r="C9" s="4"/>
      <c r="D9" s="4" t="s">
        <v>21</v>
      </c>
      <c r="E9" s="4"/>
      <c r="F9" s="4"/>
      <c r="G9" s="4"/>
      <c r="H9" s="4" t="s">
        <v>20</v>
      </c>
      <c r="I9" s="21"/>
      <c r="J9" s="4"/>
    </row>
    <row r="10" ht="18.95" customHeight="1" spans="1:10">
      <c r="A10" s="4"/>
      <c r="B10" s="4"/>
      <c r="C10" s="4"/>
      <c r="D10" s="5" t="s">
        <v>22</v>
      </c>
      <c r="E10" s="4"/>
      <c r="F10" s="4"/>
      <c r="G10" s="4"/>
      <c r="H10" s="4" t="s">
        <v>20</v>
      </c>
      <c r="I10" s="4"/>
      <c r="J10" s="4" t="s">
        <v>20</v>
      </c>
    </row>
    <row r="11" ht="26.1" customHeight="1" spans="1:10">
      <c r="A11" s="8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75" customHeight="1" spans="1:10">
      <c r="A12" s="8"/>
      <c r="B12" s="4" t="s">
        <v>26</v>
      </c>
      <c r="C12" s="4"/>
      <c r="D12" s="4"/>
      <c r="E12" s="4"/>
      <c r="F12" s="4" t="s">
        <v>27</v>
      </c>
      <c r="G12" s="4"/>
      <c r="H12" s="4"/>
      <c r="I12" s="4"/>
      <c r="J12" s="4"/>
    </row>
    <row r="13" ht="33.75" customHeight="1" spans="1:10">
      <c r="A13" s="8" t="s">
        <v>28</v>
      </c>
      <c r="B13" s="4" t="s">
        <v>29</v>
      </c>
      <c r="C13" s="4" t="s">
        <v>30</v>
      </c>
      <c r="D13" s="4" t="s">
        <v>31</v>
      </c>
      <c r="E13" s="4" t="s">
        <v>32</v>
      </c>
      <c r="F13" s="9" t="s">
        <v>33</v>
      </c>
      <c r="G13" s="10"/>
      <c r="H13" s="4" t="s">
        <v>34</v>
      </c>
      <c r="I13" s="4" t="s">
        <v>17</v>
      </c>
      <c r="J13" s="4" t="s">
        <v>35</v>
      </c>
    </row>
    <row r="14" ht="56.25" customHeight="1" spans="1:10">
      <c r="A14" s="8"/>
      <c r="B14" s="4" t="s">
        <v>36</v>
      </c>
      <c r="C14" s="11" t="s">
        <v>37</v>
      </c>
      <c r="D14" s="4" t="s">
        <v>38</v>
      </c>
      <c r="E14" s="4" t="s">
        <v>39</v>
      </c>
      <c r="F14" s="9" t="s">
        <v>39</v>
      </c>
      <c r="G14" s="10"/>
      <c r="H14" s="4">
        <v>15</v>
      </c>
      <c r="I14" s="4">
        <v>15</v>
      </c>
      <c r="J14" s="4"/>
    </row>
    <row r="15" ht="57.75" customHeight="1" spans="1:10">
      <c r="A15" s="8"/>
      <c r="B15" s="4"/>
      <c r="C15" s="4" t="s">
        <v>40</v>
      </c>
      <c r="D15" s="4" t="s">
        <v>41</v>
      </c>
      <c r="E15" s="4" t="s">
        <v>42</v>
      </c>
      <c r="F15" s="9" t="s">
        <v>43</v>
      </c>
      <c r="G15" s="10"/>
      <c r="H15" s="4">
        <v>15</v>
      </c>
      <c r="I15" s="4">
        <v>15</v>
      </c>
      <c r="J15" s="4"/>
    </row>
    <row r="16" ht="33.95" customHeight="1" spans="1:10">
      <c r="A16" s="8"/>
      <c r="B16" s="4"/>
      <c r="C16" s="11" t="s">
        <v>44</v>
      </c>
      <c r="D16" s="4" t="s">
        <v>45</v>
      </c>
      <c r="E16" s="4" t="s">
        <v>46</v>
      </c>
      <c r="F16" s="9" t="s">
        <v>47</v>
      </c>
      <c r="G16" s="10"/>
      <c r="H16" s="4">
        <v>3</v>
      </c>
      <c r="I16" s="4">
        <v>3</v>
      </c>
      <c r="J16" s="11"/>
    </row>
    <row r="17" ht="33.95" customHeight="1" spans="1:10">
      <c r="A17" s="8"/>
      <c r="B17" s="4"/>
      <c r="C17" s="12"/>
      <c r="D17" s="4" t="s">
        <v>48</v>
      </c>
      <c r="E17" s="4" t="s">
        <v>49</v>
      </c>
      <c r="F17" s="9" t="s">
        <v>50</v>
      </c>
      <c r="G17" s="10"/>
      <c r="H17" s="4">
        <v>3</v>
      </c>
      <c r="I17" s="4">
        <v>3</v>
      </c>
      <c r="J17" s="12"/>
    </row>
    <row r="18" ht="33.95" customHeight="1" spans="1:10">
      <c r="A18" s="8"/>
      <c r="B18" s="4"/>
      <c r="C18" s="12"/>
      <c r="D18" s="4" t="s">
        <v>51</v>
      </c>
      <c r="E18" s="13" t="s">
        <v>52</v>
      </c>
      <c r="F18" s="9" t="s">
        <v>53</v>
      </c>
      <c r="G18" s="10"/>
      <c r="H18" s="4">
        <v>4</v>
      </c>
      <c r="I18" s="4">
        <v>4</v>
      </c>
      <c r="J18" s="12"/>
    </row>
    <row r="19" ht="85.5" customHeight="1" spans="1:10">
      <c r="A19" s="8"/>
      <c r="B19" s="4"/>
      <c r="C19" s="4" t="s">
        <v>54</v>
      </c>
      <c r="D19" s="4" t="s">
        <v>55</v>
      </c>
      <c r="E19" s="4" t="s">
        <v>56</v>
      </c>
      <c r="F19" s="9" t="s">
        <v>57</v>
      </c>
      <c r="G19" s="10"/>
      <c r="H19" s="4">
        <v>10</v>
      </c>
      <c r="I19" s="4">
        <v>9.97</v>
      </c>
      <c r="J19" s="22"/>
    </row>
    <row r="20" ht="37.5" customHeight="1" spans="1:10">
      <c r="A20" s="8"/>
      <c r="B20" s="4" t="s">
        <v>58</v>
      </c>
      <c r="C20" s="4" t="s">
        <v>59</v>
      </c>
      <c r="D20" s="4" t="s">
        <v>60</v>
      </c>
      <c r="E20" s="4" t="s">
        <v>60</v>
      </c>
      <c r="F20" s="9" t="s">
        <v>60</v>
      </c>
      <c r="G20" s="10"/>
      <c r="H20" s="4"/>
      <c r="I20" s="4"/>
      <c r="J20" s="4"/>
    </row>
    <row r="21" ht="71.25" customHeight="1" spans="1:10">
      <c r="A21" s="8"/>
      <c r="B21" s="4"/>
      <c r="C21" s="9" t="s">
        <v>61</v>
      </c>
      <c r="D21" s="4" t="s">
        <v>62</v>
      </c>
      <c r="E21" s="4" t="s">
        <v>63</v>
      </c>
      <c r="F21" s="14" t="s">
        <v>64</v>
      </c>
      <c r="G21" s="10"/>
      <c r="H21" s="4">
        <v>15</v>
      </c>
      <c r="I21" s="4">
        <v>11.5</v>
      </c>
      <c r="J21" s="4"/>
    </row>
    <row r="22" ht="63" customHeight="1" spans="1:10">
      <c r="A22" s="8"/>
      <c r="B22" s="4"/>
      <c r="C22" s="9" t="s">
        <v>65</v>
      </c>
      <c r="D22" s="4" t="s">
        <v>60</v>
      </c>
      <c r="E22" s="4" t="s">
        <v>60</v>
      </c>
      <c r="F22" s="9" t="s">
        <v>60</v>
      </c>
      <c r="G22" s="10"/>
      <c r="H22" s="4"/>
      <c r="I22" s="4"/>
      <c r="J22" s="4"/>
    </row>
    <row r="23" ht="64.5" customHeight="1" spans="1:10">
      <c r="A23" s="8"/>
      <c r="B23" s="4"/>
      <c r="C23" s="4" t="s">
        <v>66</v>
      </c>
      <c r="D23" s="4" t="s">
        <v>67</v>
      </c>
      <c r="E23" s="4" t="s">
        <v>68</v>
      </c>
      <c r="F23" s="9" t="s">
        <v>69</v>
      </c>
      <c r="G23" s="10"/>
      <c r="H23" s="4">
        <v>15</v>
      </c>
      <c r="I23" s="4">
        <v>12</v>
      </c>
      <c r="J23" s="4"/>
    </row>
    <row r="24" ht="75" customHeight="1" spans="1:10">
      <c r="A24" s="8"/>
      <c r="B24" s="4" t="s">
        <v>70</v>
      </c>
      <c r="C24" s="4" t="s">
        <v>71</v>
      </c>
      <c r="D24" s="4" t="s">
        <v>72</v>
      </c>
      <c r="E24" s="15">
        <v>0.95</v>
      </c>
      <c r="F24" s="16" t="s">
        <v>73</v>
      </c>
      <c r="G24" s="10"/>
      <c r="H24" s="4">
        <v>10</v>
      </c>
      <c r="I24" s="4">
        <v>10</v>
      </c>
      <c r="J24" s="4"/>
    </row>
    <row r="25" ht="15" spans="1:10">
      <c r="A25" s="17" t="s">
        <v>74</v>
      </c>
      <c r="B25" s="17"/>
      <c r="C25" s="17"/>
      <c r="D25" s="17"/>
      <c r="E25" s="17"/>
      <c r="F25" s="17"/>
      <c r="G25" s="17"/>
      <c r="H25" s="17">
        <f>SUM(H14:H24)+10</f>
        <v>100</v>
      </c>
      <c r="I25" s="23">
        <f>SUM(I14:I24)+J7</f>
        <v>93.4388262679368</v>
      </c>
      <c r="J25" s="4"/>
    </row>
    <row r="26" ht="153.6" customHeight="1" spans="1:10">
      <c r="A26" s="18" t="s">
        <v>75</v>
      </c>
      <c r="B26" s="18"/>
      <c r="C26" s="18"/>
      <c r="D26" s="18"/>
      <c r="E26" s="18"/>
      <c r="F26" s="18"/>
      <c r="G26" s="18"/>
      <c r="H26" s="18"/>
      <c r="I26" s="18"/>
      <c r="J26" s="18"/>
    </row>
  </sheetData>
  <mergeCells count="35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9"/>
    <mergeCell ref="B20:B23"/>
    <mergeCell ref="C16:C18"/>
    <mergeCell ref="J16:J18"/>
    <mergeCell ref="A6:C10"/>
  </mergeCells>
  <pageMargins left="0.708333333333333" right="0.511805555555556" top="0.550694444444444" bottom="0.550694444444444" header="0.314583333333333" footer="0.314583333333333"/>
  <pageSetup paperSize="9" scale="58" fitToHeight="0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微软用户</cp:lastModifiedBy>
  <dcterms:created xsi:type="dcterms:W3CDTF">2015-06-05T18:17:00Z</dcterms:created>
  <cp:lastPrinted>2021-05-13T02:52:00Z</cp:lastPrinted>
  <dcterms:modified xsi:type="dcterms:W3CDTF">2021-06-09T03:35:35Z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4B6580CEEEBF484FB37B50857AA64DCA</vt:lpwstr>
  </property>
</Properties>
</file>