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Titles" localSheetId="0">附件2!$13:26</definedName>
    <definedName name="_xlnm.Print_Area" localSheetId="0">附件2!$A$1:$J$28</definedName>
  </definedNames>
  <calcPr calcId="144525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<sst xmlns="http://schemas.openxmlformats.org/spreadsheetml/2006/main" count="81">
  <si>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</si>
  <si>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</si>
  <si>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</si>
  <si>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财务核算与成本管理（代报财务处）</t>
  </si>
  <si>
    <t>主管部门</t>
  </si>
  <si>
    <t>北京市卫生健康委员会</t>
  </si>
  <si>
    <t>实施单位</t>
  </si>
  <si>
    <t>北京市卫生健康委会计核算服务中心</t>
  </si>
  <si>
    <t>项目负责人</t>
  </si>
  <si>
    <t>赵旭、牛艳秋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</si>
  <si>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</si>
  <si>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</si>
  <si>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</si>
  <si>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</si>
  <si>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</si>
  <si>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</si>
  <si>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</si>
  <si>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</si>
  <si>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</si>
  <si>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</si>
  <si>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</si>
  <si>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</si>
  <si>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</si>
  <si>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</si>
  <si>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</si>
  <si>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</si>
  <si>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市卫生健康委财经信息管理要求，完成卫生计生财务管理信息系统、区县医院成本核算系统的日常运行维护保障工作；根据中心机房配置以及各类信息系统的需求，提供技术支持，保证各类应用系统及数据库软件的安全运行。同时，完成卫生健康系统政府会计制度再实施服务、财务管理信息系统（财务管理子系统）调整完善服务等。</t>
  </si>
  <si>
    <t>通过该项目实施，完成了业务所涉及的2套系统及机房的运维保障工作；完成了卫生健康系统政府会计制度再实施服务、财务管理信息系统（财务管理子系统）调整完善服务；完成了财务、科室成本、项目成本的定期收集与汇总工作，对所收集数据进行内部逻辑校验、数据库备份等工作，确保业务数据有效收集与汇总；根据中心机房配置以及各类信息系统的需求，提供了技术支持，保证了各类应用系统及数据库软件的系统持续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</si>
  <si>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</si>
  <si>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</si>
  <si>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</si>
  <si>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</si>
  <si>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</si>
  <si>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</si>
  <si>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</si>
  <si>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</si>
  <si>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</si>
  <si>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</si>
  <si>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硬件维护数量</t>
  </si>
  <si>
    <t>机房运维主要包括11台网络设备，18台安全设备，28台服务器，4套存储设备</t>
  </si>
  <si>
    <t>已完成11台网络设备，18台安全设备，28台服务器，4套存储设备的运维工作</t>
  </si>
  <si>
    <t>系统维护数量</t>
  </si>
  <si>
    <t>2个：区县医院成本核算系统、卫生计生财务管理信息系统</t>
  </si>
  <si>
    <t>已完成区县医院成本核算系统和财务管理信息系统2个系统运维工作</t>
  </si>
  <si>
    <t>数据采集数量</t>
  </si>
  <si>
    <t>财务管理信息系统采集市区580余家单位12个月财务月报，35家试点医院12个月成本月报等数据</t>
  </si>
  <si>
    <t>已完成财务管理信息系统采集市区两级580余家单位12个月的财务月报、35家试点医院12个月的成本月报等数据收集</t>
  </si>
  <si>
    <t>报表配置服务数量</t>
  </si>
  <si>
    <t>对卫生计生财务管理信息系统6类（医疗、基层、卫生、行政、科研、教育）单位的报表模板进行调整完善</t>
  </si>
  <si>
    <t>已完成对卫生计生财务管理信息系统6类（医疗、基层、卫生、行政、科研、教育）单位的报表模板进行调整完善</t>
  </si>
  <si>
    <t>质量指标</t>
  </si>
  <si>
    <t>故障响应率</t>
  </si>
  <si>
    <t>时效指标</t>
  </si>
  <si>
    <t>项目完成招标采购时间</t>
  </si>
  <si>
    <t>2020年6月前</t>
  </si>
  <si>
    <t>2020年5月完成公开招标工作</t>
  </si>
  <si>
    <t>完成各个子项阶段验收时间</t>
  </si>
  <si>
    <t>202年12月前</t>
  </si>
  <si>
    <t>2020年11月-12月期间完成</t>
  </si>
  <si>
    <t>成本指标</t>
  </si>
  <si>
    <t>项目预算控制数</t>
  </si>
  <si>
    <t>954.37228万元</t>
  </si>
  <si>
    <t>效果指标(30分)</t>
  </si>
  <si>
    <t>经济效益指标</t>
  </si>
  <si>
    <t>社会效益指标</t>
  </si>
  <si>
    <t>社会效益</t>
  </si>
  <si>
    <t>为主管部门和基层单位管理提供数据支撑</t>
  </si>
  <si>
    <t>保障市卫生健康委局端和基层端2020年全年数据产出和收集，为主管部门和基层单位运营管理提供有力的数据支撑</t>
  </si>
  <si>
    <t>进一步保障市卫生健康委局端和基层端数据产出和收集，为主管部门和基层单位运营管理提供更加有力的数据支撑</t>
  </si>
  <si>
    <t>生态效益指标</t>
  </si>
  <si>
    <t>可持续影响指标</t>
  </si>
  <si>
    <t>可持续影响</t>
  </si>
  <si>
    <t>确保安全、稳定运行，提高工作效率</t>
  </si>
  <si>
    <t>系统稳定运行，提高了工作效率</t>
  </si>
  <si>
    <t>进一步提高工作效率</t>
  </si>
  <si>
    <t>满意度
指标
（10分）</t>
  </si>
  <si>
    <t>服务对象满意度指标</t>
  </si>
  <si>
    <t>基层单位满意度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</si>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</sst>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176" formatCode="_ * #,##0.000000_ ;_ * \-#,##0.000000_ ;_ * &quot;-&quot;??_ ;_ @_ "/>
    <numFmt numFmtId="177" formatCode="0.000000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0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1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/>
    </xf>
    <xf numFmtId="9" fontId="3" fillId="0" borderId="8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/>
    </xf>
    <xf numFmtId="10" fontId="3" fillId="0" borderId="1" xfId="4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90" zoomScaleNormal="100" zoomScaleSheetLayoutView="90" workbookViewId="0">
      <selection activeCell="B11" sqref="B11:E11"/>
    </sheetView>
  </sheetViews>
  <sheetFormatPr defaultColWidth="9" defaultRowHeight="13.5"/>
  <cols>
    <col min="1" max="1" width="5.375" style="1" customWidth="1"/>
    <col min="2" max="2" width="17.375" style="1" customWidth="1"/>
    <col min="3" max="3" width="12.25" style="1" customWidth="1"/>
    <col min="4" max="4" width="17.75" style="1" customWidth="1"/>
    <col min="5" max="5" width="21.75" style="1" customWidth="1"/>
    <col min="6" max="6" width="13.375" style="1" customWidth="1"/>
    <col min="7" max="7" width="19.25" style="1" customWidth="1"/>
    <col min="8" max="8" width="9" style="1"/>
    <col min="9" max="9" width="13.25" style="1" customWidth="1"/>
    <col min="10" max="10" width="21.7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63281171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9">
        <v>954.37228</v>
      </c>
      <c r="F7" s="9">
        <v>954.37228</v>
      </c>
      <c r="G7" s="10">
        <v>954.37228</v>
      </c>
      <c r="H7" s="4">
        <v>10</v>
      </c>
      <c r="I7" s="36">
        <f>G7/F7</f>
        <v>1</v>
      </c>
      <c r="J7" s="37">
        <f>I7*10</f>
        <v>10</v>
      </c>
    </row>
    <row r="8" ht="29.25" spans="1:10">
      <c r="A8" s="7"/>
      <c r="B8" s="7"/>
      <c r="C8" s="7"/>
      <c r="D8" s="11" t="s">
        <v>19</v>
      </c>
      <c r="E8" s="9">
        <v>954.37228</v>
      </c>
      <c r="F8" s="9">
        <v>954.37228</v>
      </c>
      <c r="G8" s="10">
        <v>954.37228</v>
      </c>
      <c r="H8" s="4" t="s">
        <v>20</v>
      </c>
      <c r="I8" s="36">
        <f>G8/F8</f>
        <v>1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12"/>
      <c r="F9" s="12"/>
      <c r="G9" s="12"/>
      <c r="H9" s="4" t="s">
        <v>20</v>
      </c>
      <c r="I9" s="7" t="s">
        <v>20</v>
      </c>
      <c r="J9" s="7" t="s">
        <v>20</v>
      </c>
    </row>
    <row r="10" ht="18.95" customHeight="1" spans="1:10">
      <c r="A10" s="7"/>
      <c r="B10" s="7"/>
      <c r="C10" s="7"/>
      <c r="D10" s="5" t="s">
        <v>22</v>
      </c>
      <c r="E10" s="12"/>
      <c r="F10" s="12"/>
      <c r="G10" s="12"/>
      <c r="H10" s="4" t="s">
        <v>20</v>
      </c>
      <c r="I10" s="7" t="s">
        <v>20</v>
      </c>
      <c r="J10" s="7" t="s">
        <v>20</v>
      </c>
    </row>
    <row r="11" ht="26.1" customHeight="1" spans="1:10">
      <c r="A11" s="13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2" customHeight="1" spans="1:10">
      <c r="A12" s="13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9.25" spans="1:10">
      <c r="A13" s="13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4" t="s">
        <v>33</v>
      </c>
      <c r="G13" s="15"/>
      <c r="H13" s="7" t="s">
        <v>34</v>
      </c>
      <c r="I13" s="7" t="s">
        <v>17</v>
      </c>
      <c r="J13" s="7" t="s">
        <v>35</v>
      </c>
    </row>
    <row r="14" ht="57.75" spans="1:10">
      <c r="A14" s="13"/>
      <c r="B14" s="7" t="s">
        <v>36</v>
      </c>
      <c r="C14" s="16" t="s">
        <v>37</v>
      </c>
      <c r="D14" s="4" t="s">
        <v>38</v>
      </c>
      <c r="E14" s="11" t="s">
        <v>39</v>
      </c>
      <c r="F14" s="17" t="s">
        <v>40</v>
      </c>
      <c r="G14" s="18"/>
      <c r="H14" s="7">
        <v>5</v>
      </c>
      <c r="I14" s="38">
        <v>5</v>
      </c>
      <c r="J14" s="4"/>
    </row>
    <row r="15" ht="43.5" spans="1:10">
      <c r="A15" s="13"/>
      <c r="B15" s="7"/>
      <c r="C15" s="19"/>
      <c r="D15" s="4" t="s">
        <v>41</v>
      </c>
      <c r="E15" s="11" t="s">
        <v>42</v>
      </c>
      <c r="F15" s="17" t="s">
        <v>43</v>
      </c>
      <c r="G15" s="18"/>
      <c r="H15" s="7">
        <v>5</v>
      </c>
      <c r="I15" s="38">
        <v>5</v>
      </c>
      <c r="J15" s="4"/>
    </row>
    <row r="16" ht="72" spans="1:10">
      <c r="A16" s="13"/>
      <c r="B16" s="7"/>
      <c r="C16" s="19"/>
      <c r="D16" s="4" t="s">
        <v>44</v>
      </c>
      <c r="E16" s="20" t="s">
        <v>45</v>
      </c>
      <c r="F16" s="17" t="s">
        <v>46</v>
      </c>
      <c r="G16" s="18"/>
      <c r="H16" s="7">
        <v>5</v>
      </c>
      <c r="I16" s="38">
        <v>5</v>
      </c>
      <c r="J16" s="11"/>
    </row>
    <row r="17" ht="72" spans="1:10">
      <c r="A17" s="13"/>
      <c r="B17" s="7"/>
      <c r="C17" s="21"/>
      <c r="D17" s="4" t="s">
        <v>47</v>
      </c>
      <c r="E17" s="11" t="s">
        <v>48</v>
      </c>
      <c r="F17" s="17" t="s">
        <v>49</v>
      </c>
      <c r="G17" s="18"/>
      <c r="H17" s="7">
        <v>5</v>
      </c>
      <c r="I17" s="38">
        <v>5</v>
      </c>
      <c r="J17" s="4"/>
    </row>
    <row r="18" ht="24" customHeight="1" spans="1:10">
      <c r="A18" s="13"/>
      <c r="B18" s="7"/>
      <c r="C18" s="4" t="s">
        <v>50</v>
      </c>
      <c r="D18" s="4" t="s">
        <v>51</v>
      </c>
      <c r="E18" s="22">
        <v>1</v>
      </c>
      <c r="F18" s="23">
        <v>1</v>
      </c>
      <c r="G18" s="24"/>
      <c r="H18" s="25">
        <v>10</v>
      </c>
      <c r="I18" s="4">
        <v>10</v>
      </c>
      <c r="J18" s="4"/>
    </row>
    <row r="19" ht="39" customHeight="1" spans="1:10">
      <c r="A19" s="13"/>
      <c r="B19" s="7"/>
      <c r="C19" s="16" t="s">
        <v>52</v>
      </c>
      <c r="D19" s="4" t="s">
        <v>53</v>
      </c>
      <c r="E19" s="11" t="s">
        <v>54</v>
      </c>
      <c r="F19" s="17" t="s">
        <v>55</v>
      </c>
      <c r="G19" s="18"/>
      <c r="H19" s="7">
        <v>5</v>
      </c>
      <c r="I19" s="38">
        <v>5</v>
      </c>
      <c r="J19" s="11"/>
    </row>
    <row r="20" ht="39" customHeight="1" spans="1:10">
      <c r="A20" s="13"/>
      <c r="B20" s="7"/>
      <c r="C20" s="21"/>
      <c r="D20" s="7" t="s">
        <v>56</v>
      </c>
      <c r="E20" s="11" t="s">
        <v>57</v>
      </c>
      <c r="F20" s="26" t="s">
        <v>58</v>
      </c>
      <c r="G20" s="27"/>
      <c r="H20" s="28">
        <v>5</v>
      </c>
      <c r="I20" s="38">
        <v>5</v>
      </c>
      <c r="J20" s="11"/>
    </row>
    <row r="21" ht="39" customHeight="1" spans="1:10">
      <c r="A21" s="13"/>
      <c r="B21" s="7"/>
      <c r="C21" s="4" t="s">
        <v>59</v>
      </c>
      <c r="D21" s="4" t="s">
        <v>60</v>
      </c>
      <c r="E21" s="20" t="s">
        <v>61</v>
      </c>
      <c r="F21" s="29" t="s">
        <v>61</v>
      </c>
      <c r="G21" s="30"/>
      <c r="H21" s="28">
        <v>10</v>
      </c>
      <c r="I21" s="4">
        <v>10</v>
      </c>
      <c r="J21" s="4"/>
    </row>
    <row r="22" ht="29.25" spans="1:10">
      <c r="A22" s="13"/>
      <c r="B22" s="16" t="s">
        <v>62</v>
      </c>
      <c r="C22" s="7" t="s">
        <v>63</v>
      </c>
      <c r="D22" s="28"/>
      <c r="E22" s="28"/>
      <c r="F22" s="14"/>
      <c r="G22" s="15"/>
      <c r="H22" s="28"/>
      <c r="I22" s="28"/>
      <c r="J22" s="28"/>
    </row>
    <row r="23" ht="72" spans="1:10">
      <c r="A23" s="13"/>
      <c r="B23" s="19"/>
      <c r="C23" s="7" t="s">
        <v>64</v>
      </c>
      <c r="D23" s="4" t="s">
        <v>65</v>
      </c>
      <c r="E23" s="11" t="s">
        <v>66</v>
      </c>
      <c r="F23" s="17" t="s">
        <v>67</v>
      </c>
      <c r="G23" s="18"/>
      <c r="H23" s="7">
        <v>15</v>
      </c>
      <c r="I23" s="39">
        <v>12</v>
      </c>
      <c r="J23" s="11" t="s">
        <v>68</v>
      </c>
    </row>
    <row r="24" ht="28.5" customHeight="1" spans="1:10">
      <c r="A24" s="13"/>
      <c r="B24" s="19"/>
      <c r="C24" s="7" t="s">
        <v>69</v>
      </c>
      <c r="D24" s="4"/>
      <c r="E24" s="11"/>
      <c r="F24" s="14"/>
      <c r="G24" s="15"/>
      <c r="H24" s="7"/>
      <c r="I24" s="39"/>
      <c r="J24" s="11"/>
    </row>
    <row r="25" ht="29.25" spans="1:10">
      <c r="A25" s="13"/>
      <c r="B25" s="21"/>
      <c r="C25" s="7" t="s">
        <v>70</v>
      </c>
      <c r="D25" s="4" t="s">
        <v>71</v>
      </c>
      <c r="E25" s="11" t="s">
        <v>72</v>
      </c>
      <c r="F25" s="31" t="s">
        <v>73</v>
      </c>
      <c r="G25" s="32"/>
      <c r="H25" s="7">
        <v>15</v>
      </c>
      <c r="I25" s="39">
        <v>12</v>
      </c>
      <c r="J25" s="4" t="s">
        <v>74</v>
      </c>
    </row>
    <row r="26" ht="43.5" spans="1:9">
      <c r="A26" s="13"/>
      <c r="B26" s="7" t="s">
        <v>75</v>
      </c>
      <c r="C26" s="7" t="s">
        <v>76</v>
      </c>
      <c r="D26" s="4" t="s">
        <v>77</v>
      </c>
      <c r="E26" s="4" t="s">
        <v>78</v>
      </c>
      <c r="F26" s="31" t="s">
        <v>78</v>
      </c>
      <c r="G26" s="32"/>
      <c r="H26" s="7">
        <v>10</v>
      </c>
      <c r="I26" s="4">
        <v>10</v>
      </c>
    </row>
    <row r="27" ht="15" spans="1:10">
      <c r="A27" s="33" t="s">
        <v>79</v>
      </c>
      <c r="B27" s="33"/>
      <c r="C27" s="33"/>
      <c r="D27" s="33"/>
      <c r="E27" s="33"/>
      <c r="F27" s="33"/>
      <c r="G27" s="33"/>
      <c r="H27" s="33">
        <f>SUM(H14:H26)+10</f>
        <v>100</v>
      </c>
      <c r="I27" s="33">
        <f>SUM(I14:I26)+J7</f>
        <v>94</v>
      </c>
      <c r="J27" s="4"/>
    </row>
    <row r="28" ht="132" customHeight="1" spans="1:10">
      <c r="A28" s="34" t="s">
        <v>80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7"/>
    <mergeCell ref="C19:C20"/>
    <mergeCell ref="A6:C10"/>
  </mergeCells>
  <pageMargins left="0.708333333333333" right="0.511805555555556" top="0.550694444444444" bottom="0.550694444444444" header="0.314583333333333" footer="0.314583333333333"/>
  <pageSetup paperSize="9" scale="82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hszx</cp:lastModifiedBy>
  <dcterms:created xsi:type="dcterms:W3CDTF">2015-06-05T18:17:00Z</dcterms:created>
  <cp:lastPrinted>2021-05-12T01:17:00Z</cp:lastPrinted>
  <dcterms:modified xsi:type="dcterms:W3CDTF">2021-06-09T03:35:00Z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7CDC8E3ED7F8438FBA12516FB592EE89</vt:lpwstr>
  </property>
</Properties>
</file>