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Sheet1!$A$1:$J$26</definedName>
  </definedNames>
  <calcPr calcId="144525" concurrentCalc="0"/>
</workbook>
</file>

<file path=xl/sharedStrings.xml><?xml version="1.0" encoding="utf-8"?>
<sst xmlns="http://schemas.openxmlformats.org/spreadsheetml/2006/main" count="71">
  <si>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</si>
  <si>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</si>
  <si>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</si>
  <si>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热线信息化系统迁云项目</t>
  </si>
  <si>
    <t>主管部门</t>
  </si>
  <si>
    <t>北京市卫生健康委员会</t>
  </si>
  <si>
    <t>实施单位</t>
  </si>
  <si>
    <t>北京市卫生计生热线（12320）服务中心</t>
  </si>
  <si>
    <t>项目负责人</t>
  </si>
  <si>
    <t>孟媛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</si>
  <si>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</si>
  <si>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</si>
  <si>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</si>
  <si>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</si>
  <si>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</si>
  <si>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</si>
  <si>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</si>
  <si>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</si>
  <si>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</si>
  <si>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</si>
  <si>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</si>
  <si>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</si>
  <si>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</si>
  <si>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</si>
  <si>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</si>
  <si>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</si>
  <si>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信息化系统平移迁入到政务云，在系统迁云后，信息系统安全、可靠、稳定运行</t>
  </si>
  <si>
    <t>完成入云系统试用测试，各信息化系统基本完成迁移、联调、测试等工作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</si>
  <si>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</si>
  <si>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</si>
  <si>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</si>
  <si>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</si>
  <si>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</si>
  <si>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</si>
  <si>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</si>
  <si>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</si>
  <si>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</si>
  <si>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</si>
  <si>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租赁政务云资源</t>
  </si>
  <si>
    <t>vCPU 204、内存536GB、高性能存储6900GB</t>
  </si>
  <si>
    <t>维护政务云系统</t>
  </si>
  <si>
    <t>5套</t>
  </si>
  <si>
    <t>质量指标</t>
  </si>
  <si>
    <t>保障云上信息系统安全、可靠、稳定运行</t>
  </si>
  <si>
    <t>达到运行要求</t>
  </si>
  <si>
    <t>符合运行要求</t>
  </si>
  <si>
    <t>云系统测评合格率</t>
  </si>
  <si>
    <t>时效指标</t>
  </si>
  <si>
    <t>项目完成时间</t>
  </si>
  <si>
    <t>2020年底</t>
  </si>
  <si>
    <t>预计2021年完成</t>
  </si>
  <si>
    <t>项目2020年12月取得经信局批复，无法在2020年完成该项目</t>
  </si>
  <si>
    <t>成本指标</t>
  </si>
  <si>
    <t>项目预算控制数</t>
  </si>
  <si>
    <t>199.936882万元</t>
  </si>
  <si>
    <t>项目2020年12月取得经信局批复，资金没有时间支付</t>
  </si>
  <si>
    <t>效果指标(30分)</t>
  </si>
  <si>
    <t>经济效益
指标</t>
  </si>
  <si>
    <t>无</t>
  </si>
  <si>
    <t>社会效益
指标</t>
  </si>
  <si>
    <t>搭建桥梁，方便群众，服务社会，构建和谐，提高服务力</t>
  </si>
  <si>
    <t>指标量化程度不足</t>
  </si>
  <si>
    <t>生态效益
指标</t>
  </si>
  <si>
    <t>可持续影响指标</t>
  </si>
  <si>
    <t>满意度
指标
（10分）</t>
  </si>
  <si>
    <t>服务对象满意度指标</t>
  </si>
  <si>
    <t>云系统使用人员满意度</t>
  </si>
  <si>
    <t>95%以上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</si>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</sst>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51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9" fontId="4" fillId="2" borderId="2" xfId="0" applyNumberFormat="1" applyFont="1" applyFill="1" applyBorder="1" applyAlignment="1">
      <alignment horizontal="center" vertical="center"/>
    </xf>
    <xf numFmtId="9" fontId="4" fillId="2" borderId="3" xfId="0" applyNumberFormat="1" applyFont="1" applyFill="1" applyBorder="1" applyAlignment="1">
      <alignment horizontal="center" vertical="center"/>
    </xf>
    <xf numFmtId="9" fontId="4" fillId="0" borderId="1" xfId="4" applyFont="1" applyBorder="1" applyAlignment="1">
      <alignment horizontal="center" vertical="center" wrapText="1"/>
    </xf>
    <xf numFmtId="9" fontId="4" fillId="0" borderId="1" xfId="4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3" fillId="0" borderId="1" xfId="4" applyFont="1" applyBorder="1" applyAlignment="1">
      <alignment horizontal="center" vertical="center" wrapText="1"/>
    </xf>
    <xf numFmtId="9" fontId="3" fillId="0" borderId="1" xfId="4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9" fontId="3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9" fontId="4" fillId="2" borderId="1" xfId="4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9" fontId="3" fillId="0" borderId="1" xfId="4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6"/>
  <sheetViews>
    <sheetView tabSelected="1" zoomScale="66" zoomScaleNormal="66" workbookViewId="0">
      <selection activeCell="E8" sqref="E8"/>
    </sheetView>
  </sheetViews>
  <sheetFormatPr defaultColWidth="9" defaultRowHeight="13.5"/>
  <cols>
    <col min="1" max="1" width="5.33333333333333" customWidth="1"/>
    <col min="2" max="2" width="7.775" customWidth="1"/>
    <col min="3" max="3" width="12.2166666666667" customWidth="1"/>
    <col min="4" max="4" width="20.775" customWidth="1"/>
    <col min="5" max="5" width="22.6666666666667" customWidth="1"/>
    <col min="6" max="6" width="13.3333333333333" customWidth="1"/>
    <col min="7" max="7" width="11.6666666666667" customWidth="1"/>
    <col min="9" max="9" width="14.1083333333333"/>
    <col min="10" max="10" width="18.4416666666667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9.95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19.95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19.95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64468521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19.95" customHeight="1" spans="1:10">
      <c r="A7" s="6"/>
      <c r="B7" s="6"/>
      <c r="C7" s="6"/>
      <c r="D7" s="7" t="s">
        <v>18</v>
      </c>
      <c r="E7" s="3">
        <v>199.936882</v>
      </c>
      <c r="F7" s="3">
        <v>199.936882</v>
      </c>
      <c r="G7" s="3">
        <v>0</v>
      </c>
      <c r="H7" s="3">
        <v>10</v>
      </c>
      <c r="I7" s="43">
        <f>G7/F7</f>
        <v>0</v>
      </c>
      <c r="J7" s="44">
        <f>I7*10</f>
        <v>0</v>
      </c>
    </row>
    <row r="8" ht="29.25" spans="1:10">
      <c r="A8" s="6"/>
      <c r="B8" s="6"/>
      <c r="C8" s="6"/>
      <c r="D8" s="8" t="s">
        <v>19</v>
      </c>
      <c r="E8" s="3">
        <v>199.936882</v>
      </c>
      <c r="F8" s="3">
        <v>199.936882</v>
      </c>
      <c r="G8" s="3">
        <v>0</v>
      </c>
      <c r="H8" s="3" t="s">
        <v>20</v>
      </c>
      <c r="I8" s="43">
        <f>G8/F8</f>
        <v>0</v>
      </c>
      <c r="J8" s="6" t="s">
        <v>20</v>
      </c>
    </row>
    <row r="9" ht="25.0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.0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5.95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6" t="s">
        <v>26</v>
      </c>
      <c r="C12" s="6"/>
      <c r="D12" s="6"/>
      <c r="E12" s="6"/>
      <c r="F12" s="10" t="s">
        <v>27</v>
      </c>
      <c r="G12" s="10"/>
      <c r="H12" s="10"/>
      <c r="I12" s="10"/>
      <c r="J12" s="10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1" t="s">
        <v>33</v>
      </c>
      <c r="G13" s="12"/>
      <c r="H13" s="6" t="s">
        <v>34</v>
      </c>
      <c r="I13" s="6" t="s">
        <v>17</v>
      </c>
      <c r="J13" s="45" t="s">
        <v>35</v>
      </c>
    </row>
    <row r="14" ht="55.95" customHeight="1" spans="1:10">
      <c r="A14" s="9"/>
      <c r="B14" s="6" t="s">
        <v>36</v>
      </c>
      <c r="C14" s="13" t="s">
        <v>37</v>
      </c>
      <c r="D14" s="3" t="s">
        <v>38</v>
      </c>
      <c r="E14" s="14" t="s">
        <v>39</v>
      </c>
      <c r="F14" s="15" t="s">
        <v>39</v>
      </c>
      <c r="G14" s="16"/>
      <c r="H14" s="17">
        <v>7.5</v>
      </c>
      <c r="I14" s="38">
        <v>7.5</v>
      </c>
      <c r="J14" s="46"/>
    </row>
    <row r="15" ht="30.6" customHeight="1" spans="1:10">
      <c r="A15" s="9"/>
      <c r="B15" s="6"/>
      <c r="C15" s="18"/>
      <c r="D15" s="6" t="s">
        <v>40</v>
      </c>
      <c r="E15" s="19" t="s">
        <v>41</v>
      </c>
      <c r="F15" s="20" t="s">
        <v>41</v>
      </c>
      <c r="G15" s="21"/>
      <c r="H15" s="17">
        <v>7.5</v>
      </c>
      <c r="I15" s="38">
        <v>7.5</v>
      </c>
      <c r="J15" s="46"/>
    </row>
    <row r="16" ht="46.2" customHeight="1" spans="1:10">
      <c r="A16" s="9"/>
      <c r="B16" s="6"/>
      <c r="C16" s="13" t="s">
        <v>42</v>
      </c>
      <c r="D16" s="22" t="s">
        <v>43</v>
      </c>
      <c r="E16" s="23" t="s">
        <v>44</v>
      </c>
      <c r="F16" s="24" t="s">
        <v>45</v>
      </c>
      <c r="G16" s="25"/>
      <c r="H16" s="6">
        <v>10</v>
      </c>
      <c r="I16" s="6">
        <v>10</v>
      </c>
      <c r="J16" s="47"/>
    </row>
    <row r="17" ht="26.4" customHeight="1" spans="1:10">
      <c r="A17" s="9"/>
      <c r="B17" s="6"/>
      <c r="C17" s="18"/>
      <c r="D17" s="26" t="s">
        <v>46</v>
      </c>
      <c r="E17" s="27">
        <v>1</v>
      </c>
      <c r="F17" s="28">
        <v>1</v>
      </c>
      <c r="G17" s="29"/>
      <c r="H17" s="6">
        <v>10</v>
      </c>
      <c r="I17" s="6">
        <v>10</v>
      </c>
      <c r="J17" s="46"/>
    </row>
    <row r="18" ht="63" customHeight="1" spans="1:10">
      <c r="A18" s="9"/>
      <c r="B18" s="6"/>
      <c r="C18" s="13" t="s">
        <v>47</v>
      </c>
      <c r="D18" s="30" t="s">
        <v>48</v>
      </c>
      <c r="E18" s="31" t="s">
        <v>49</v>
      </c>
      <c r="F18" s="32" t="s">
        <v>50</v>
      </c>
      <c r="G18" s="33"/>
      <c r="H18" s="14">
        <v>10</v>
      </c>
      <c r="I18" s="14">
        <v>8</v>
      </c>
      <c r="J18" s="48" t="s">
        <v>51</v>
      </c>
    </row>
    <row r="19" ht="51" customHeight="1" spans="1:10">
      <c r="A19" s="9"/>
      <c r="B19" s="6"/>
      <c r="C19" s="3" t="s">
        <v>52</v>
      </c>
      <c r="D19" s="30" t="s">
        <v>53</v>
      </c>
      <c r="E19" s="30" t="s">
        <v>54</v>
      </c>
      <c r="F19" s="34">
        <v>0</v>
      </c>
      <c r="G19" s="25"/>
      <c r="H19" s="35">
        <v>5</v>
      </c>
      <c r="I19" s="35">
        <v>0</v>
      </c>
      <c r="J19" s="49" t="s">
        <v>55</v>
      </c>
    </row>
    <row r="20" ht="29.25" spans="1:10">
      <c r="A20" s="9"/>
      <c r="B20" s="6" t="s">
        <v>56</v>
      </c>
      <c r="C20" s="6" t="s">
        <v>57</v>
      </c>
      <c r="D20" s="3" t="s">
        <v>58</v>
      </c>
      <c r="E20" s="3" t="s">
        <v>58</v>
      </c>
      <c r="F20" s="36" t="s">
        <v>58</v>
      </c>
      <c r="G20" s="37"/>
      <c r="H20" s="6"/>
      <c r="I20" s="3"/>
      <c r="J20" s="46"/>
    </row>
    <row r="21" ht="43.5" spans="1:10">
      <c r="A21" s="9"/>
      <c r="B21" s="6"/>
      <c r="C21" s="6" t="s">
        <v>59</v>
      </c>
      <c r="D21" s="17" t="s">
        <v>60</v>
      </c>
      <c r="E21" s="17" t="s">
        <v>60</v>
      </c>
      <c r="F21" s="38" t="s">
        <v>60</v>
      </c>
      <c r="G21" s="39"/>
      <c r="H21" s="17">
        <v>30</v>
      </c>
      <c r="I21" s="17">
        <v>29</v>
      </c>
      <c r="J21" s="17" t="s">
        <v>61</v>
      </c>
    </row>
    <row r="22" ht="29.25" spans="1:10">
      <c r="A22" s="9"/>
      <c r="B22" s="6"/>
      <c r="C22" s="6" t="s">
        <v>62</v>
      </c>
      <c r="D22" s="3" t="s">
        <v>58</v>
      </c>
      <c r="E22" s="3" t="s">
        <v>58</v>
      </c>
      <c r="F22" s="36" t="s">
        <v>58</v>
      </c>
      <c r="G22" s="37"/>
      <c r="H22" s="6"/>
      <c r="I22" s="6"/>
      <c r="J22" s="46"/>
    </row>
    <row r="23" ht="29.25" spans="1:10">
      <c r="A23" s="9"/>
      <c r="B23" s="6"/>
      <c r="C23" s="6" t="s">
        <v>63</v>
      </c>
      <c r="D23" s="3" t="s">
        <v>58</v>
      </c>
      <c r="E23" s="3" t="s">
        <v>58</v>
      </c>
      <c r="F23" s="36" t="s">
        <v>58</v>
      </c>
      <c r="G23" s="37"/>
      <c r="H23" s="6"/>
      <c r="I23" s="6"/>
      <c r="J23" s="46"/>
    </row>
    <row r="24" ht="57.75" spans="1:10">
      <c r="A24" s="9"/>
      <c r="B24" s="6" t="s">
        <v>64</v>
      </c>
      <c r="C24" s="6" t="s">
        <v>65</v>
      </c>
      <c r="D24" s="6" t="s">
        <v>66</v>
      </c>
      <c r="E24" s="3" t="s">
        <v>67</v>
      </c>
      <c r="F24" s="28">
        <v>1</v>
      </c>
      <c r="G24" s="37"/>
      <c r="H24" s="6">
        <v>10</v>
      </c>
      <c r="I24" s="3">
        <v>9</v>
      </c>
      <c r="J24" s="17" t="s">
        <v>68</v>
      </c>
    </row>
    <row r="25" ht="15" spans="1:10">
      <c r="A25" s="40" t="s">
        <v>69</v>
      </c>
      <c r="B25" s="40"/>
      <c r="C25" s="40"/>
      <c r="D25" s="40"/>
      <c r="E25" s="40"/>
      <c r="F25" s="40"/>
      <c r="G25" s="40"/>
      <c r="H25" s="40">
        <f>SUM(H14:H24)+10</f>
        <v>100</v>
      </c>
      <c r="I25" s="50">
        <f>SUM(I14:I24)+J7</f>
        <v>81</v>
      </c>
      <c r="J25" s="3"/>
    </row>
    <row r="26" ht="153.45" customHeight="1" spans="1:10">
      <c r="A26" s="41" t="s">
        <v>70</v>
      </c>
      <c r="B26" s="42"/>
      <c r="C26" s="42"/>
      <c r="D26" s="42"/>
      <c r="E26" s="42"/>
      <c r="F26" s="42"/>
      <c r="G26" s="42"/>
      <c r="H26" s="42"/>
      <c r="I26" s="42"/>
      <c r="J26" s="42"/>
    </row>
  </sheetData>
  <mergeCells count="35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5"/>
    <mergeCell ref="C16:C17"/>
    <mergeCell ref="A6:C10"/>
  </mergeCells>
  <pageMargins left="0.708333333333333" right="0.511805555555556" top="0.156944444444444" bottom="0.156944444444444" header="0.314583333333333" footer="0.314583333333333"/>
  <pageSetup paperSize="9" scale="98" orientation="landscape"/>
  <headerFooter/>
  <rowBreaks count="1" manualBreakCount="1">
    <brk id="18" max="9" man="1"/>
  </rowBreak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123</cp:lastModifiedBy>
  <dcterms:created xsi:type="dcterms:W3CDTF">2015-06-05T18:17:00Z</dcterms:created>
  <cp:lastPrinted>2021-05-13T05:17:00Z</cp:lastPrinted>
  <dcterms:modified xsi:type="dcterms:W3CDTF">2021-06-09T03:18:46Z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78B29F4273CC45B6B19809E4EAD14DCC</vt:lpwstr>
  </property>
</Properties>
</file>