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附件2" sheetId="1" r:id="rId1"/>
  </sheets>
  <definedNames>
    <definedName name="_xlnm.Print_Area" localSheetId="0">附件2!$A$1:$J$33</definedName>
  </definedNames>
  <calcPr calcId="144525" concurrentCalc="0"/>
</workbook>
</file>

<file path=xl/sharedStrings.xml><?xml version="1.0" encoding="utf-8"?>
<sst xmlns="http://schemas.openxmlformats.org/spreadsheetml/2006/main" count="74">
  <si>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</si>
  <si>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</si>
  <si>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</si>
  <si>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体检网络运维费</t>
  </si>
  <si>
    <t>主管部门</t>
  </si>
  <si>
    <t>北京市卫生健康委员会</t>
  </si>
  <si>
    <t>实施单位</t>
  </si>
  <si>
    <t>北京市体检中心</t>
  </si>
  <si>
    <t>项目负责人</t>
  </si>
  <si>
    <t>陈硕</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</si>
  <si>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</si>
  <si>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</si>
  <si>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</si>
  <si>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</si>
  <si>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</si>
  <si>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</si>
  <si>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</si>
  <si>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</si>
  <si>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</si>
  <si>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</si>
  <si>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</si>
  <si>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</si>
  <si>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</si>
  <si>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</si>
  <si>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</si>
  <si>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</si>
  <si>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保证全市征兵中高招专项体检系统正常运转。进行现场安装、调试、技术支持、数据汇总等服务，保证北京市中招、高招、征兵体检信息系统在全市16个区县，50余家医疗卫生机构正常运行。保证各专项体检业务正常有序开展。
2、保证体检信息平台软件硬件环境正常运转。保障全市体检网、体检统计系统、专项体检业务系统的稳定运行。对新增机构进行现场安装、培训、调试、数据接口、技术支持、数据汇总等服务。保证专项体检业务系统在全市16个区县制定医疗机构正常运行。</t>
  </si>
  <si>
    <t>绩效指标</t>
  </si>
  <si>
    <t>一级指标</t>
  </si>
  <si>
    <t>二级指标</t>
  </si>
  <si>
    <t>三级指标</t>
  </si>
  <si>
    <t>年度指标值(A)</t>
  </si>
  <si>
    <t>实际完成值(B)</t>
  </si>
  <si>
    <t>分值</t>
  </si>
  <si>
    <t>偏差原因分析及改进措施</t>
  </si>
  <si>
    <t>产出指标(50分)</t>
  </si>
  <si>
    <t>数量指标</t>
  </si>
  <si>
    <t>中小学保健所安装培训、现场技术支持数量</t>
  </si>
  <si>
    <t>19家</t>
  </si>
  <si>
    <t>高招定点机构安装培训、现场技术支持数量</t>
  </si>
  <si>
    <t>健康体检医疗机构数据收集技术支持数量</t>
  </si>
  <si>
    <t>180家</t>
  </si>
  <si>
    <t>运维月报或运维总结数量</t>
  </si>
  <si>
    <t>12份</t>
  </si>
  <si>
    <t>其他专项体检医疗机构数据收集技术服务支持数量</t>
  </si>
  <si>
    <t>120家</t>
  </si>
  <si>
    <t>质量指标</t>
  </si>
  <si>
    <t>软件系统运行稳定 故障率</t>
  </si>
  <si>
    <t>1%以下</t>
  </si>
  <si>
    <t>符合本年度体检相关政策的符合率</t>
  </si>
  <si>
    <t>体检数据收集完整、准确率</t>
  </si>
  <si>
    <t>时效指标</t>
  </si>
  <si>
    <t>项目实施的及时性</t>
  </si>
  <si>
    <t xml:space="preserve">2020年6月至2021年6月（中招、高招、征兵、体检信息平台） </t>
  </si>
  <si>
    <t>成本指标</t>
  </si>
  <si>
    <t>项目预算控制数</t>
  </si>
  <si>
    <t>133.85万元</t>
  </si>
  <si>
    <t>效果指标(30分)</t>
  </si>
  <si>
    <t>经济效益
指标</t>
  </si>
  <si>
    <t>无</t>
  </si>
  <si>
    <t>社会效益
指标</t>
  </si>
  <si>
    <t>通过体检网络信息化中等学校招生体检和高等学校招生体检数据准确率到达了99%</t>
  </si>
  <si>
    <t>绩效资料归集不充分</t>
  </si>
  <si>
    <t>通过体检网络信息化，提供了18万条数据，服务于中招、高招招录工作。</t>
  </si>
  <si>
    <t>通过体检网络信息化征兵体格检查数据准确率达到99%</t>
  </si>
  <si>
    <t>通过体检网络信息化，收集健康体检机构统计数据180家 收集专项体检机构统计数据140家，为卫生行政部门体检政策提供了数据支持。</t>
  </si>
  <si>
    <t>生态效益
指标</t>
  </si>
  <si>
    <t>可持续影响指标</t>
  </si>
  <si>
    <t>满意度
指标
（10分）</t>
  </si>
  <si>
    <t>服务对象满意度指标</t>
  </si>
  <si>
    <t>相关部门机构满意度</t>
  </si>
  <si>
    <t>95%以上</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</si>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</sst>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10"/>
      <name val="等线"/>
      <charset val="0"/>
    </font>
    <font>
      <sz val="11"/>
      <color indexed="8"/>
      <name val="等线"/>
      <charset val="0"/>
    </font>
    <font>
      <u/>
      <sz val="11"/>
      <color indexed="20"/>
      <name val="等线"/>
      <charset val="0"/>
    </font>
    <font>
      <b/>
      <sz val="11"/>
      <color indexed="62"/>
      <name val="等线"/>
      <charset val="134"/>
    </font>
    <font>
      <sz val="11"/>
      <color indexed="62"/>
      <name val="等线"/>
      <charset val="0"/>
    </font>
    <font>
      <sz val="11"/>
      <color indexed="60"/>
      <name val="等线"/>
      <charset val="0"/>
    </font>
    <font>
      <u/>
      <sz val="11"/>
      <color indexed="12"/>
      <name val="等线"/>
      <charset val="0"/>
    </font>
    <font>
      <sz val="11"/>
      <color indexed="9"/>
      <name val="等线"/>
      <charset val="0"/>
    </font>
    <font>
      <b/>
      <sz val="18"/>
      <color indexed="62"/>
      <name val="等线"/>
      <charset val="134"/>
    </font>
    <font>
      <i/>
      <sz val="11"/>
      <color indexed="23"/>
      <name val="等线"/>
      <charset val="0"/>
    </font>
    <font>
      <b/>
      <sz val="15"/>
      <color indexed="62"/>
      <name val="等线"/>
      <charset val="134"/>
    </font>
    <font>
      <b/>
      <sz val="11"/>
      <color indexed="9"/>
      <name val="等线"/>
      <charset val="0"/>
    </font>
    <font>
      <b/>
      <sz val="13"/>
      <color indexed="62"/>
      <name val="等线"/>
      <charset val="134"/>
    </font>
    <font>
      <b/>
      <sz val="11"/>
      <color indexed="63"/>
      <name val="等线"/>
      <charset val="0"/>
    </font>
    <font>
      <b/>
      <sz val="11"/>
      <color indexed="52"/>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26"/>
        <bgColor indexed="64"/>
      </patternFill>
    </fill>
    <fill>
      <patternFill patternType="solid">
        <fgColor indexed="29"/>
        <bgColor indexed="64"/>
      </patternFill>
    </fill>
    <fill>
      <patternFill patternType="solid">
        <fgColor indexed="44"/>
        <bgColor indexed="64"/>
      </patternFill>
    </fill>
    <fill>
      <patternFill patternType="solid">
        <fgColor indexed="51"/>
        <bgColor indexed="64"/>
      </patternFill>
    </fill>
    <fill>
      <patternFill patternType="solid">
        <fgColor indexed="53"/>
        <bgColor indexed="64"/>
      </patternFill>
    </fill>
    <fill>
      <patternFill patternType="solid">
        <fgColor indexed="55"/>
        <bgColor indexed="64"/>
      </patternFill>
    </fill>
    <fill>
      <patternFill patternType="solid">
        <fgColor indexed="42"/>
        <bgColor indexed="64"/>
      </patternFill>
    </fill>
    <fill>
      <patternFill patternType="solid">
        <fgColor indexed="31"/>
        <bgColor indexed="64"/>
      </patternFill>
    </fill>
    <fill>
      <patternFill patternType="solid">
        <fgColor indexed="57"/>
        <bgColor indexed="64"/>
      </patternFill>
    </fill>
    <fill>
      <patternFill patternType="solid">
        <fgColor indexed="27"/>
        <bgColor indexed="64"/>
      </patternFill>
    </fill>
    <fill>
      <patternFill patternType="solid">
        <fgColor indexed="43"/>
        <bgColor indexed="64"/>
      </patternFill>
    </fill>
    <fill>
      <patternFill patternType="solid">
        <fgColor indexed="49"/>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4"/>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3"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0" fillId="4" borderId="9" applyNumberFormat="0" applyAlignment="0" applyProtection="0">
      <alignment vertical="center"/>
    </xf>
    <xf numFmtId="0" fontId="11" fillId="6" borderId="0" applyNumberFormat="0" applyBorder="0" applyAlignment="0" applyProtection="0">
      <alignment vertical="center"/>
    </xf>
    <xf numFmtId="0" fontId="7" fillId="3" borderId="0" applyNumberFormat="0" applyBorder="0" applyAlignment="0" applyProtection="0">
      <alignment vertical="center"/>
    </xf>
    <xf numFmtId="0" fontId="13" fillId="3" borderId="0" applyNumberFormat="0" applyBorder="0" applyAlignment="0" applyProtection="0">
      <alignment vertical="center"/>
    </xf>
    <xf numFmtId="0" fontId="12"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5" borderId="10" applyNumberFormat="0" applyFont="0" applyAlignment="0" applyProtection="0">
      <alignment vertical="center"/>
    </xf>
    <xf numFmtId="0" fontId="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3" fillId="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8" fillId="0" borderId="12" applyNumberFormat="0" applyFill="0" applyAlignment="0" applyProtection="0">
      <alignment vertical="center"/>
    </xf>
    <xf numFmtId="0" fontId="9" fillId="0" borderId="11" applyNumberFormat="0" applyFill="0" applyAlignment="0" applyProtection="0">
      <alignment vertical="center"/>
    </xf>
    <xf numFmtId="0" fontId="13" fillId="7" borderId="0" applyNumberFormat="0" applyBorder="0" applyAlignment="0" applyProtection="0">
      <alignment vertical="center"/>
    </xf>
    <xf numFmtId="0" fontId="19" fillId="2" borderId="14" applyNumberFormat="0" applyAlignment="0" applyProtection="0">
      <alignment vertical="center"/>
    </xf>
    <xf numFmtId="0" fontId="13" fillId="4" borderId="0" applyNumberFormat="0" applyBorder="0" applyAlignment="0" applyProtection="0">
      <alignment vertical="center"/>
    </xf>
    <xf numFmtId="0" fontId="20" fillId="2" borderId="9" applyNumberFormat="0" applyAlignment="0" applyProtection="0">
      <alignment vertical="center"/>
    </xf>
    <xf numFmtId="0" fontId="17" fillId="10" borderId="13" applyNumberFormat="0" applyAlignment="0" applyProtection="0">
      <alignment vertical="center"/>
    </xf>
    <xf numFmtId="0" fontId="21" fillId="0" borderId="15" applyNumberFormat="0" applyFill="0" applyAlignment="0" applyProtection="0">
      <alignment vertical="center"/>
    </xf>
    <xf numFmtId="0" fontId="13" fillId="9" borderId="0" applyNumberFormat="0" applyBorder="0" applyAlignment="0" applyProtection="0">
      <alignment vertical="center"/>
    </xf>
    <xf numFmtId="0" fontId="7" fillId="11" borderId="0" applyNumberFormat="0" applyBorder="0" applyAlignment="0" applyProtection="0">
      <alignment vertical="center"/>
    </xf>
    <xf numFmtId="0" fontId="22" fillId="0" borderId="16" applyNumberFormat="0" applyFill="0" applyAlignment="0" applyProtection="0">
      <alignment vertical="center"/>
    </xf>
    <xf numFmtId="0" fontId="23" fillId="11" borderId="0" applyNumberFormat="0" applyBorder="0" applyAlignment="0" applyProtection="0">
      <alignment vertical="center"/>
    </xf>
    <xf numFmtId="0" fontId="11" fillId="15" borderId="0" applyNumberFormat="0" applyBorder="0" applyAlignment="0" applyProtection="0">
      <alignment vertical="center"/>
    </xf>
    <xf numFmtId="0" fontId="13" fillId="16" borderId="0" applyNumberFormat="0" applyBorder="0" applyAlignment="0" applyProtection="0">
      <alignment vertical="center"/>
    </xf>
    <xf numFmtId="0" fontId="7" fillId="12" borderId="0" applyNumberFormat="0" applyBorder="0" applyAlignment="0" applyProtection="0">
      <alignment vertical="center"/>
    </xf>
    <xf numFmtId="0" fontId="7" fillId="14" borderId="0" applyNumberFormat="0" applyBorder="0" applyAlignment="0" applyProtection="0">
      <alignment vertical="center"/>
    </xf>
    <xf numFmtId="0" fontId="7" fillId="7" borderId="0" applyNumberFormat="0" applyBorder="0" applyAlignment="0" applyProtection="0">
      <alignment vertical="center"/>
    </xf>
    <xf numFmtId="0" fontId="7" fillId="4" borderId="0" applyNumberFormat="0" applyBorder="0" applyAlignment="0" applyProtection="0">
      <alignment vertical="center"/>
    </xf>
    <xf numFmtId="0" fontId="7" fillId="4" borderId="0" applyNumberFormat="0" applyBorder="0" applyAlignment="0" applyProtection="0">
      <alignment vertical="center"/>
    </xf>
    <xf numFmtId="0" fontId="13" fillId="10" borderId="0" applyNumberFormat="0" applyBorder="0" applyAlignment="0" applyProtection="0">
      <alignment vertical="center"/>
    </xf>
    <xf numFmtId="0" fontId="7" fillId="5" borderId="0" applyNumberFormat="0" applyBorder="0" applyAlignment="0" applyProtection="0">
      <alignment vertical="center"/>
    </xf>
    <xf numFmtId="0" fontId="7" fillId="4" borderId="0" applyNumberFormat="0" applyBorder="0" applyAlignment="0" applyProtection="0">
      <alignment vertical="center"/>
    </xf>
    <xf numFmtId="0" fontId="13" fillId="16" borderId="0" applyNumberFormat="0" applyBorder="0" applyAlignment="0" applyProtection="0">
      <alignment vertical="center"/>
    </xf>
    <xf numFmtId="0" fontId="7" fillId="7" borderId="0" applyNumberFormat="0" applyBorder="0" applyAlignment="0" applyProtection="0">
      <alignment vertical="center"/>
    </xf>
    <xf numFmtId="0" fontId="13" fillId="7" borderId="0" applyNumberFormat="0" applyBorder="0" applyAlignment="0" applyProtection="0">
      <alignment vertical="center"/>
    </xf>
    <xf numFmtId="0" fontId="13" fillId="13" borderId="0" applyNumberFormat="0" applyBorder="0" applyAlignment="0" applyProtection="0">
      <alignment vertical="center"/>
    </xf>
    <xf numFmtId="0" fontId="7" fillId="11" borderId="0" applyNumberFormat="0" applyBorder="0" applyAlignment="0" applyProtection="0">
      <alignment vertical="center"/>
    </xf>
    <xf numFmtId="0" fontId="13" fillId="13" borderId="0" applyNumberFormat="0" applyBorder="0" applyAlignment="0" applyProtection="0">
      <alignment vertical="center"/>
    </xf>
  </cellStyleXfs>
  <cellXfs count="39">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9" fontId="3" fillId="0" borderId="1" xfId="0" applyNumberFormat="1" applyFont="1" applyBorder="1" applyAlignment="1">
      <alignment horizontal="left" vertical="center" wrapText="1"/>
    </xf>
    <xf numFmtId="9" fontId="3" fillId="0" borderId="2" xfId="0" applyNumberFormat="1" applyFont="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9" fontId="3" fillId="0" borderId="2" xfId="0" applyNumberFormat="1"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9" fontId="3"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3"/>
  <sheetViews>
    <sheetView tabSelected="1" view="pageBreakPreview" zoomScale="80" zoomScaleNormal="100" zoomScaleSheetLayoutView="80" workbookViewId="0">
      <selection activeCell="E10" sqref="E10"/>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15901223030</v>
      </c>
      <c r="I5" s="5"/>
      <c r="J5" s="5"/>
    </row>
    <row r="6" ht="29.25" spans="1:10">
      <c r="A6" s="6" t="s">
        <v>11</v>
      </c>
      <c r="B6" s="6"/>
      <c r="C6" s="6"/>
      <c r="D6" s="3"/>
      <c r="E6" s="6" t="s">
        <v>12</v>
      </c>
      <c r="F6" s="6" t="s">
        <v>13</v>
      </c>
      <c r="G6" s="6" t="s">
        <v>14</v>
      </c>
      <c r="H6" s="6" t="s">
        <v>15</v>
      </c>
      <c r="I6" s="6" t="s">
        <v>16</v>
      </c>
      <c r="J6" s="3" t="s">
        <v>17</v>
      </c>
    </row>
    <row r="7" ht="20.1" customHeight="1" spans="1:10">
      <c r="A7" s="6"/>
      <c r="B7" s="6"/>
      <c r="C7" s="6"/>
      <c r="D7" s="7" t="s">
        <v>18</v>
      </c>
      <c r="E7" s="3">
        <v>133.85</v>
      </c>
      <c r="F7" s="3">
        <v>133.85</v>
      </c>
      <c r="G7" s="3">
        <v>133.85</v>
      </c>
      <c r="H7" s="3">
        <v>10</v>
      </c>
      <c r="I7" s="38">
        <f t="shared" ref="I7:I10" si="0">G7/F7</f>
        <v>1</v>
      </c>
      <c r="J7" s="6">
        <v>10</v>
      </c>
    </row>
    <row r="8" ht="29.25" spans="1:10">
      <c r="A8" s="6"/>
      <c r="B8" s="6"/>
      <c r="C8" s="6"/>
      <c r="D8" s="8" t="s">
        <v>19</v>
      </c>
      <c r="E8" s="3">
        <v>106.05</v>
      </c>
      <c r="F8" s="3">
        <v>106.05</v>
      </c>
      <c r="G8" s="3">
        <v>106.05</v>
      </c>
      <c r="H8" s="3" t="s">
        <v>20</v>
      </c>
      <c r="I8" s="38">
        <f>G8/F8</f>
        <v>1</v>
      </c>
      <c r="J8" s="6" t="s">
        <v>20</v>
      </c>
    </row>
    <row r="9" ht="24.95" customHeight="1" spans="1:10">
      <c r="A9" s="6"/>
      <c r="B9" s="6"/>
      <c r="C9" s="6"/>
      <c r="D9" s="3" t="s">
        <v>21</v>
      </c>
      <c r="E9" s="3"/>
      <c r="F9" s="3"/>
      <c r="G9" s="3"/>
      <c r="H9" s="3" t="s">
        <v>20</v>
      </c>
      <c r="I9" s="38"/>
      <c r="J9" s="6"/>
    </row>
    <row r="10" ht="18.95" customHeight="1" spans="1:10">
      <c r="A10" s="6"/>
      <c r="B10" s="6"/>
      <c r="C10" s="6"/>
      <c r="D10" s="4" t="s">
        <v>22</v>
      </c>
      <c r="E10" s="3">
        <v>27.8</v>
      </c>
      <c r="F10" s="3">
        <v>27.8</v>
      </c>
      <c r="G10" s="3">
        <v>27.8</v>
      </c>
      <c r="H10" s="3" t="s">
        <v>20</v>
      </c>
      <c r="I10" s="38">
        <f>G10/F10</f>
        <v>1</v>
      </c>
      <c r="J10" s="6" t="s">
        <v>20</v>
      </c>
    </row>
    <row r="11" ht="26.1" customHeight="1" spans="1:10">
      <c r="A11" s="9" t="s">
        <v>23</v>
      </c>
      <c r="B11" s="6" t="s">
        <v>24</v>
      </c>
      <c r="C11" s="6"/>
      <c r="D11" s="6"/>
      <c r="E11" s="6"/>
      <c r="F11" s="6" t="s">
        <v>25</v>
      </c>
      <c r="G11" s="6"/>
      <c r="H11" s="6"/>
      <c r="I11" s="6"/>
      <c r="J11" s="6"/>
    </row>
    <row r="12" ht="143.25" customHeight="1" spans="1:10">
      <c r="A12" s="9"/>
      <c r="B12" s="10" t="s">
        <v>26</v>
      </c>
      <c r="C12" s="11"/>
      <c r="D12" s="11"/>
      <c r="E12" s="12"/>
      <c r="F12" s="10" t="s">
        <v>26</v>
      </c>
      <c r="G12" s="11"/>
      <c r="H12" s="11"/>
      <c r="I12" s="11"/>
      <c r="J12" s="12"/>
    </row>
    <row r="13" ht="29.25" spans="1:10">
      <c r="A13" s="9" t="s">
        <v>27</v>
      </c>
      <c r="B13" s="6" t="s">
        <v>28</v>
      </c>
      <c r="C13" s="3" t="s">
        <v>29</v>
      </c>
      <c r="D13" s="3" t="s">
        <v>30</v>
      </c>
      <c r="E13" s="3" t="s">
        <v>31</v>
      </c>
      <c r="F13" s="13" t="s">
        <v>32</v>
      </c>
      <c r="G13" s="14"/>
      <c r="H13" s="6" t="s">
        <v>33</v>
      </c>
      <c r="I13" s="6" t="s">
        <v>17</v>
      </c>
      <c r="J13" s="6" t="s">
        <v>34</v>
      </c>
    </row>
    <row r="14" ht="51.75" customHeight="1" spans="1:10">
      <c r="A14" s="9"/>
      <c r="B14" s="6" t="s">
        <v>35</v>
      </c>
      <c r="C14" s="15" t="s">
        <v>36</v>
      </c>
      <c r="D14" s="8" t="s">
        <v>37</v>
      </c>
      <c r="E14" s="8" t="s">
        <v>38</v>
      </c>
      <c r="F14" s="10" t="s">
        <v>38</v>
      </c>
      <c r="G14" s="12"/>
      <c r="H14" s="6">
        <v>5</v>
      </c>
      <c r="I14" s="6">
        <v>5</v>
      </c>
      <c r="J14" s="3"/>
    </row>
    <row r="15" ht="43.5" spans="1:10">
      <c r="A15" s="9"/>
      <c r="B15" s="6"/>
      <c r="C15" s="16"/>
      <c r="D15" s="8" t="s">
        <v>39</v>
      </c>
      <c r="E15" s="8" t="s">
        <v>38</v>
      </c>
      <c r="F15" s="10" t="s">
        <v>38</v>
      </c>
      <c r="G15" s="12"/>
      <c r="H15" s="6">
        <v>5</v>
      </c>
      <c r="I15" s="6">
        <v>5</v>
      </c>
      <c r="J15" s="3"/>
    </row>
    <row r="16" ht="51" customHeight="1" spans="1:10">
      <c r="A16" s="9"/>
      <c r="B16" s="6"/>
      <c r="C16" s="16"/>
      <c r="D16" s="8" t="s">
        <v>40</v>
      </c>
      <c r="E16" s="8" t="s">
        <v>41</v>
      </c>
      <c r="F16" s="10" t="s">
        <v>41</v>
      </c>
      <c r="G16" s="12"/>
      <c r="H16" s="6">
        <v>5</v>
      </c>
      <c r="I16" s="6">
        <v>5</v>
      </c>
      <c r="J16" s="3"/>
    </row>
    <row r="17" ht="38.25" customHeight="1" spans="1:10">
      <c r="A17" s="9"/>
      <c r="B17" s="6"/>
      <c r="C17" s="16"/>
      <c r="D17" s="8" t="s">
        <v>42</v>
      </c>
      <c r="E17" s="8" t="s">
        <v>43</v>
      </c>
      <c r="F17" s="10" t="s">
        <v>43</v>
      </c>
      <c r="G17" s="12"/>
      <c r="H17" s="6">
        <v>5</v>
      </c>
      <c r="I17" s="6">
        <v>5</v>
      </c>
      <c r="J17" s="3"/>
    </row>
    <row r="18" ht="51" customHeight="1" spans="1:10">
      <c r="A18" s="9"/>
      <c r="B18" s="6"/>
      <c r="C18" s="17"/>
      <c r="D18" s="8" t="s">
        <v>44</v>
      </c>
      <c r="E18" s="8" t="s">
        <v>45</v>
      </c>
      <c r="F18" s="10" t="s">
        <v>45</v>
      </c>
      <c r="G18" s="12"/>
      <c r="H18" s="6">
        <v>5</v>
      </c>
      <c r="I18" s="6">
        <v>5</v>
      </c>
      <c r="J18" s="3"/>
    </row>
    <row r="19" ht="41.25" customHeight="1" spans="1:10">
      <c r="A19" s="9"/>
      <c r="B19" s="6"/>
      <c r="C19" s="15" t="s">
        <v>46</v>
      </c>
      <c r="D19" s="8" t="s">
        <v>47</v>
      </c>
      <c r="E19" s="18" t="s">
        <v>48</v>
      </c>
      <c r="F19" s="19">
        <v>0.01</v>
      </c>
      <c r="G19" s="12"/>
      <c r="H19" s="6">
        <v>5</v>
      </c>
      <c r="I19" s="6">
        <v>5</v>
      </c>
      <c r="J19" s="3"/>
    </row>
    <row r="20" ht="41.25" customHeight="1" spans="1:10">
      <c r="A20" s="9"/>
      <c r="B20" s="6"/>
      <c r="C20" s="16"/>
      <c r="D20" s="8" t="s">
        <v>49</v>
      </c>
      <c r="E20" s="18">
        <v>1</v>
      </c>
      <c r="F20" s="19">
        <v>1</v>
      </c>
      <c r="G20" s="12"/>
      <c r="H20" s="6"/>
      <c r="I20" s="6"/>
      <c r="J20" s="3"/>
    </row>
    <row r="21" ht="75.75" customHeight="1" spans="1:10">
      <c r="A21" s="9"/>
      <c r="B21" s="6"/>
      <c r="C21" s="17"/>
      <c r="D21" s="8" t="s">
        <v>50</v>
      </c>
      <c r="E21" s="18">
        <v>0.99</v>
      </c>
      <c r="F21" s="19">
        <v>0.99</v>
      </c>
      <c r="G21" s="12"/>
      <c r="H21" s="6">
        <v>5</v>
      </c>
      <c r="I21" s="6">
        <v>5</v>
      </c>
      <c r="J21" s="3"/>
    </row>
    <row r="22" ht="69" customHeight="1" spans="1:10">
      <c r="A22" s="9"/>
      <c r="B22" s="6"/>
      <c r="C22" s="3" t="s">
        <v>51</v>
      </c>
      <c r="D22" s="20" t="s">
        <v>52</v>
      </c>
      <c r="E22" s="20" t="s">
        <v>53</v>
      </c>
      <c r="F22" s="21" t="s">
        <v>53</v>
      </c>
      <c r="G22" s="22"/>
      <c r="H22" s="23">
        <v>5</v>
      </c>
      <c r="I22" s="23">
        <v>5</v>
      </c>
      <c r="J22" s="23"/>
    </row>
    <row r="23" ht="42.75" customHeight="1" spans="1:10">
      <c r="A23" s="9"/>
      <c r="B23" s="6"/>
      <c r="C23" s="3" t="s">
        <v>54</v>
      </c>
      <c r="D23" s="20" t="s">
        <v>55</v>
      </c>
      <c r="E23" s="24" t="s">
        <v>56</v>
      </c>
      <c r="F23" s="25" t="s">
        <v>56</v>
      </c>
      <c r="G23" s="26"/>
      <c r="H23" s="23">
        <v>10</v>
      </c>
      <c r="I23" s="23">
        <v>10</v>
      </c>
      <c r="J23" s="27"/>
    </row>
    <row r="24" ht="29.25" spans="1:10">
      <c r="A24" s="9"/>
      <c r="B24" s="6" t="s">
        <v>57</v>
      </c>
      <c r="C24" s="6" t="s">
        <v>58</v>
      </c>
      <c r="D24" s="27" t="s">
        <v>59</v>
      </c>
      <c r="E24" s="27" t="s">
        <v>59</v>
      </c>
      <c r="F24" s="25" t="s">
        <v>59</v>
      </c>
      <c r="G24" s="26"/>
      <c r="H24" s="23"/>
      <c r="I24" s="27"/>
      <c r="J24" s="27"/>
    </row>
    <row r="25" ht="68.25" customHeight="1" spans="1:10">
      <c r="A25" s="9"/>
      <c r="B25" s="6"/>
      <c r="C25" s="28" t="s">
        <v>60</v>
      </c>
      <c r="D25" s="20" t="s">
        <v>61</v>
      </c>
      <c r="E25" s="20" t="s">
        <v>61</v>
      </c>
      <c r="F25" s="21" t="s">
        <v>61</v>
      </c>
      <c r="G25" s="22"/>
      <c r="H25" s="23">
        <v>10</v>
      </c>
      <c r="I25" s="23">
        <v>9</v>
      </c>
      <c r="J25" s="23" t="s">
        <v>62</v>
      </c>
    </row>
    <row r="26" ht="68.25" customHeight="1" spans="1:10">
      <c r="A26" s="9"/>
      <c r="B26" s="6"/>
      <c r="C26" s="29"/>
      <c r="D26" s="20" t="s">
        <v>63</v>
      </c>
      <c r="E26" s="20" t="s">
        <v>63</v>
      </c>
      <c r="F26" s="21" t="s">
        <v>63</v>
      </c>
      <c r="G26" s="22"/>
      <c r="H26" s="23">
        <v>5</v>
      </c>
      <c r="I26" s="23">
        <v>5</v>
      </c>
      <c r="J26" s="27"/>
    </row>
    <row r="27" ht="70.5" customHeight="1" spans="1:10">
      <c r="A27" s="9"/>
      <c r="B27" s="6"/>
      <c r="C27" s="29"/>
      <c r="D27" s="20" t="s">
        <v>64</v>
      </c>
      <c r="E27" s="20" t="s">
        <v>64</v>
      </c>
      <c r="F27" s="21" t="s">
        <v>64</v>
      </c>
      <c r="G27" s="22"/>
      <c r="H27" s="23">
        <v>5</v>
      </c>
      <c r="I27" s="23">
        <v>5</v>
      </c>
      <c r="J27" s="27"/>
    </row>
    <row r="28" ht="102" customHeight="1" spans="1:10">
      <c r="A28" s="9"/>
      <c r="B28" s="6"/>
      <c r="C28" s="30"/>
      <c r="D28" s="20" t="s">
        <v>65</v>
      </c>
      <c r="E28" s="20" t="s">
        <v>65</v>
      </c>
      <c r="F28" s="21" t="s">
        <v>65</v>
      </c>
      <c r="G28" s="22"/>
      <c r="H28" s="23">
        <v>10</v>
      </c>
      <c r="I28" s="23">
        <v>10</v>
      </c>
      <c r="J28" s="27"/>
    </row>
    <row r="29" ht="29.25" spans="1:10">
      <c r="A29" s="9"/>
      <c r="B29" s="6"/>
      <c r="C29" s="6" t="s">
        <v>66</v>
      </c>
      <c r="D29" s="3" t="s">
        <v>59</v>
      </c>
      <c r="E29" s="3" t="s">
        <v>59</v>
      </c>
      <c r="F29" s="31" t="s">
        <v>59</v>
      </c>
      <c r="G29" s="32"/>
      <c r="H29" s="6"/>
      <c r="I29" s="3"/>
      <c r="J29" s="3"/>
    </row>
    <row r="30" ht="29.25" spans="1:10">
      <c r="A30" s="9"/>
      <c r="B30" s="6"/>
      <c r="C30" s="6" t="s">
        <v>67</v>
      </c>
      <c r="D30" s="3" t="s">
        <v>59</v>
      </c>
      <c r="E30" s="3" t="s">
        <v>59</v>
      </c>
      <c r="F30" s="31" t="s">
        <v>59</v>
      </c>
      <c r="G30" s="32"/>
      <c r="H30" s="6"/>
      <c r="I30" s="3"/>
      <c r="J30" s="3"/>
    </row>
    <row r="31" ht="57.75" spans="1:10">
      <c r="A31" s="9"/>
      <c r="B31" s="6" t="s">
        <v>68</v>
      </c>
      <c r="C31" s="6" t="s">
        <v>69</v>
      </c>
      <c r="D31" s="23" t="s">
        <v>70</v>
      </c>
      <c r="E31" s="23" t="s">
        <v>71</v>
      </c>
      <c r="F31" s="33">
        <v>1</v>
      </c>
      <c r="G31" s="34"/>
      <c r="H31" s="23">
        <v>10</v>
      </c>
      <c r="I31" s="27">
        <v>10</v>
      </c>
      <c r="J31" s="23"/>
    </row>
    <row r="32" ht="15" spans="1:10">
      <c r="A32" s="35" t="s">
        <v>72</v>
      </c>
      <c r="B32" s="35"/>
      <c r="C32" s="35"/>
      <c r="D32" s="35"/>
      <c r="E32" s="35"/>
      <c r="F32" s="35"/>
      <c r="G32" s="35"/>
      <c r="H32" s="35">
        <f>SUM(H14:H31)+10</f>
        <v>100</v>
      </c>
      <c r="I32" s="35">
        <f>SUM(I14:I31)+J7</f>
        <v>99</v>
      </c>
      <c r="J32" s="3"/>
    </row>
    <row r="33" ht="153.6" customHeight="1" spans="1:10">
      <c r="A33" s="36" t="s">
        <v>73</v>
      </c>
      <c r="B33" s="37"/>
      <c r="C33" s="37"/>
      <c r="D33" s="37"/>
      <c r="E33" s="37"/>
      <c r="F33" s="37"/>
      <c r="G33" s="37"/>
      <c r="H33" s="37"/>
      <c r="I33" s="37"/>
      <c r="J33" s="37"/>
    </row>
  </sheetData>
  <mergeCells count="4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1:A12"/>
    <mergeCell ref="A13:A31"/>
    <mergeCell ref="B14:B23"/>
    <mergeCell ref="B24:B30"/>
    <mergeCell ref="C14:C18"/>
    <mergeCell ref="C19:C21"/>
    <mergeCell ref="C25:C28"/>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2021-05-06T07:19:00Z</cp:lastPrinted>
  <dcterms:modified xsi:type="dcterms:W3CDTF">2021-06-09T03:14:33Z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792684CF49074D73ABF13C971B27FA6E</vt:lpwstr>
  </property>
</Properties>
</file>