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Sheet1!$A$1:$J$35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<sst xmlns="http://schemas.openxmlformats.org/spreadsheetml/2006/main" count="79">
  <si>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</si>
  <si>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</si>
  <si>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</si>
  <si>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首发-基于社区队列研究的2型糖尿病视网膜病变风险评分的建立及验证</t>
  </si>
  <si>
    <t>主管部门</t>
  </si>
  <si>
    <t>北京市卫生健康委员会</t>
  </si>
  <si>
    <t>实施单位</t>
  </si>
  <si>
    <t>北京市糖尿病研究所（北京市糖尿病防治办公室）</t>
  </si>
  <si>
    <t>项目负责人</t>
  </si>
  <si>
    <t>杨光燃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</si>
  <si>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</si>
  <si>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</si>
  <si>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</si>
  <si>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</si>
  <si>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</si>
  <si>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</si>
  <si>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</si>
  <si>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</si>
  <si>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</si>
  <si>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</si>
  <si>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</si>
  <si>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</si>
  <si>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</si>
  <si>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</si>
  <si>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</si>
  <si>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</si>
  <si>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第一年度（2020.7-2021.6）召开启动会及前期数据库整理。</t>
  </si>
  <si>
    <t>已召开项目启动会，并对前期数据库进行整理。参加首发专项项目实施与质量控制培训班，通过考试，培训合格。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</si>
  <si>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</si>
  <si>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</si>
  <si>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</si>
  <si>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</si>
  <si>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</si>
  <si>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</si>
  <si>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</si>
  <si>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</si>
  <si>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</si>
  <si>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</si>
  <si>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签订合作单位协议</t>
  </si>
  <si>
    <t>3份</t>
  </si>
  <si>
    <t>项目启动会</t>
  </si>
  <si>
    <t>1场</t>
  </si>
  <si>
    <t>参加培训班的人员数量</t>
  </si>
  <si>
    <t>2人</t>
  </si>
  <si>
    <t>建立糖尿病视网膜病变风险评分</t>
  </si>
  <si>
    <t>1个</t>
  </si>
  <si>
    <t>因疫情原因，任务书开始时间延后半年，即2020年7月开始。</t>
  </si>
  <si>
    <t>质量指标</t>
  </si>
  <si>
    <t>项目实施与质量控制培训班考核通过率</t>
  </si>
  <si>
    <t>时效指标</t>
  </si>
  <si>
    <t>项目启动会时间</t>
  </si>
  <si>
    <t>2020年12月前</t>
  </si>
  <si>
    <t>2020.8.8</t>
  </si>
  <si>
    <t>人员培训时间</t>
  </si>
  <si>
    <t>2020.11.5</t>
  </si>
  <si>
    <t>项目方案制定和前期数据统计时间</t>
  </si>
  <si>
    <t>2021年7月前</t>
  </si>
  <si>
    <t>成本指标</t>
  </si>
  <si>
    <t>项目预算控制数</t>
  </si>
  <si>
    <t>41.64万元</t>
  </si>
  <si>
    <t>14.616953万元</t>
  </si>
  <si>
    <t>因疫情原因未能参加线下学术会议进行学术交流。2021年支出14.5545万元</t>
  </si>
  <si>
    <t>效果指标(30分)</t>
  </si>
  <si>
    <t>经济效益
指标</t>
  </si>
  <si>
    <t>无</t>
  </si>
  <si>
    <t>社会效益
指标</t>
  </si>
  <si>
    <t>提高糖尿病视网膜病变检出率</t>
  </si>
  <si>
    <t>目前项目未完成，无法量化</t>
  </si>
  <si>
    <t>生态效益
指标</t>
  </si>
  <si>
    <t>可持续影响指标</t>
  </si>
  <si>
    <t>完成前期数据库整理，保证糖尿病视网膜病变风险评分的质量</t>
  </si>
  <si>
    <t>完成前期数据库整理</t>
  </si>
  <si>
    <t>满意度
指标
（10分）</t>
  </si>
  <si>
    <t>服务对象满意度指标</t>
  </si>
  <si>
    <t>受益群众及项目组成员满意度</t>
  </si>
  <si>
    <t>≥85%</t>
  </si>
  <si>
    <t>项目未完成，未进行满意度调查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</si>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</sst>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name val="等线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5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2" borderId="10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19" fillId="9" borderId="12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1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9"/>
  <sheetViews>
    <sheetView tabSelected="1" zoomScale="70" zoomScaleNormal="7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583333333333" style="1" customWidth="1"/>
    <col min="8" max="8" width="9" style="1"/>
    <col min="9" max="9" width="14.1333333333333" style="1"/>
    <col min="10" max="10" width="14.5916666666667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36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6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13520055818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41.64</v>
      </c>
      <c r="F7" s="4">
        <v>41.64</v>
      </c>
      <c r="G7" s="4">
        <v>14.616953</v>
      </c>
      <c r="H7" s="4" t="s">
        <v>19</v>
      </c>
      <c r="I7" s="27">
        <f>G7/F7</f>
        <v>0.351031532180596</v>
      </c>
      <c r="J7" s="28">
        <f>I7*10</f>
        <v>3.51031532180596</v>
      </c>
    </row>
    <row r="8" ht="29.25" spans="1:10">
      <c r="A8" s="7"/>
      <c r="B8" s="7"/>
      <c r="C8" s="7"/>
      <c r="D8" s="9" t="s">
        <v>20</v>
      </c>
      <c r="E8" s="4">
        <v>41.64</v>
      </c>
      <c r="F8" s="4">
        <v>41.64</v>
      </c>
      <c r="G8" s="4">
        <v>14.616953</v>
      </c>
      <c r="H8" s="4" t="s">
        <v>19</v>
      </c>
      <c r="I8" s="27">
        <f>G8/F8</f>
        <v>0.351031532180596</v>
      </c>
      <c r="J8" s="7" t="s">
        <v>19</v>
      </c>
    </row>
    <row r="9" ht="25.0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.0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13" t="s">
        <v>35</v>
      </c>
    </row>
    <row r="14" ht="24" customHeight="1" spans="1:10">
      <c r="A14" s="10"/>
      <c r="B14" s="7" t="s">
        <v>36</v>
      </c>
      <c r="C14" s="13" t="s">
        <v>37</v>
      </c>
      <c r="D14" s="4" t="s">
        <v>38</v>
      </c>
      <c r="E14" s="4" t="s">
        <v>39</v>
      </c>
      <c r="F14" s="14" t="s">
        <v>39</v>
      </c>
      <c r="G14" s="15"/>
      <c r="H14" s="7">
        <v>5</v>
      </c>
      <c r="I14" s="14">
        <v>5</v>
      </c>
      <c r="J14" s="29"/>
    </row>
    <row r="15" ht="24" customHeight="1" spans="1:10">
      <c r="A15" s="10"/>
      <c r="B15" s="7"/>
      <c r="C15" s="16"/>
      <c r="D15" s="4" t="s">
        <v>40</v>
      </c>
      <c r="E15" s="4" t="s">
        <v>41</v>
      </c>
      <c r="F15" s="14" t="s">
        <v>41</v>
      </c>
      <c r="G15" s="15"/>
      <c r="H15" s="7">
        <v>5</v>
      </c>
      <c r="I15" s="14">
        <v>5</v>
      </c>
      <c r="J15" s="29"/>
    </row>
    <row r="16" ht="24" customHeight="1" spans="1:10">
      <c r="A16" s="10"/>
      <c r="B16" s="7"/>
      <c r="C16" s="16"/>
      <c r="D16" s="7" t="s">
        <v>42</v>
      </c>
      <c r="E16" s="4" t="s">
        <v>43</v>
      </c>
      <c r="F16" s="14" t="s">
        <v>43</v>
      </c>
      <c r="G16" s="15"/>
      <c r="H16" s="7">
        <v>5</v>
      </c>
      <c r="I16" s="14">
        <v>5</v>
      </c>
      <c r="J16" s="29"/>
    </row>
    <row r="17" ht="34.05" customHeight="1" spans="1:10">
      <c r="A17" s="10"/>
      <c r="B17" s="7"/>
      <c r="C17" s="17"/>
      <c r="D17" s="7" t="s">
        <v>44</v>
      </c>
      <c r="E17" s="4" t="s">
        <v>45</v>
      </c>
      <c r="F17" s="14">
        <v>0</v>
      </c>
      <c r="G17" s="15"/>
      <c r="H17" s="7">
        <v>5</v>
      </c>
      <c r="I17" s="4">
        <v>0</v>
      </c>
      <c r="J17" s="30" t="s">
        <v>46</v>
      </c>
    </row>
    <row r="18" ht="42.4" customHeight="1" spans="1:10">
      <c r="A18" s="10"/>
      <c r="B18" s="7"/>
      <c r="C18" s="4" t="s">
        <v>47</v>
      </c>
      <c r="D18" s="7" t="s">
        <v>48</v>
      </c>
      <c r="E18" s="18">
        <v>1</v>
      </c>
      <c r="F18" s="19">
        <v>1</v>
      </c>
      <c r="G18" s="12"/>
      <c r="H18" s="7">
        <v>5</v>
      </c>
      <c r="I18" s="4">
        <v>5</v>
      </c>
      <c r="J18" s="4"/>
    </row>
    <row r="19" ht="24" customHeight="1" spans="1:10">
      <c r="A19" s="10"/>
      <c r="B19" s="7"/>
      <c r="C19" s="20" t="s">
        <v>49</v>
      </c>
      <c r="D19" s="4" t="s">
        <v>50</v>
      </c>
      <c r="E19" s="4" t="s">
        <v>51</v>
      </c>
      <c r="F19" s="14" t="s">
        <v>52</v>
      </c>
      <c r="G19" s="15"/>
      <c r="H19" s="7">
        <v>5</v>
      </c>
      <c r="I19" s="4">
        <v>5</v>
      </c>
      <c r="J19" s="4"/>
    </row>
    <row r="20" ht="24" customHeight="1" spans="1:10">
      <c r="A20" s="10"/>
      <c r="B20" s="7"/>
      <c r="C20" s="21"/>
      <c r="D20" s="4" t="s">
        <v>53</v>
      </c>
      <c r="E20" s="4" t="s">
        <v>51</v>
      </c>
      <c r="F20" s="11" t="s">
        <v>54</v>
      </c>
      <c r="G20" s="12"/>
      <c r="H20" s="7">
        <v>5</v>
      </c>
      <c r="I20" s="4">
        <v>5</v>
      </c>
      <c r="J20" s="4"/>
    </row>
    <row r="21" ht="63" customHeight="1" spans="1:10">
      <c r="A21" s="10"/>
      <c r="B21" s="7"/>
      <c r="C21" s="22"/>
      <c r="D21" s="7" t="s">
        <v>55</v>
      </c>
      <c r="E21" s="4" t="s">
        <v>51</v>
      </c>
      <c r="F21" s="14" t="s">
        <v>56</v>
      </c>
      <c r="G21" s="15"/>
      <c r="H21" s="7">
        <v>5</v>
      </c>
      <c r="I21" s="4">
        <v>4</v>
      </c>
      <c r="J21" s="7" t="s">
        <v>46</v>
      </c>
    </row>
    <row r="22" ht="75" customHeight="1" spans="1:12">
      <c r="A22" s="10"/>
      <c r="B22" s="7"/>
      <c r="C22" s="4" t="s">
        <v>57</v>
      </c>
      <c r="D22" s="4" t="s">
        <v>58</v>
      </c>
      <c r="E22" s="4" t="s">
        <v>59</v>
      </c>
      <c r="F22" s="14" t="s">
        <v>60</v>
      </c>
      <c r="G22" s="15"/>
      <c r="H22" s="7">
        <v>10</v>
      </c>
      <c r="I22" s="4">
        <v>10</v>
      </c>
      <c r="J22" s="7" t="s">
        <v>61</v>
      </c>
      <c r="L22" s="31"/>
    </row>
    <row r="23" ht="29.25" spans="1:10">
      <c r="A23" s="10"/>
      <c r="B23" s="7" t="s">
        <v>62</v>
      </c>
      <c r="C23" s="7" t="s">
        <v>63</v>
      </c>
      <c r="D23" s="4" t="s">
        <v>64</v>
      </c>
      <c r="E23" s="4"/>
      <c r="F23" s="14"/>
      <c r="G23" s="15"/>
      <c r="H23" s="7"/>
      <c r="I23" s="4"/>
      <c r="J23" s="4"/>
    </row>
    <row r="24" ht="75" customHeight="1" spans="1:10">
      <c r="A24" s="10"/>
      <c r="B24" s="7"/>
      <c r="C24" s="7" t="s">
        <v>65</v>
      </c>
      <c r="D24" s="7" t="s">
        <v>66</v>
      </c>
      <c r="E24" s="7" t="s">
        <v>66</v>
      </c>
      <c r="F24" s="11" t="s">
        <v>66</v>
      </c>
      <c r="G24" s="12"/>
      <c r="H24" s="7">
        <v>10</v>
      </c>
      <c r="I24" s="4">
        <v>9</v>
      </c>
      <c r="J24" s="32" t="s">
        <v>67</v>
      </c>
    </row>
    <row r="25" ht="29.25" spans="1:10">
      <c r="A25" s="10"/>
      <c r="B25" s="7"/>
      <c r="C25" s="7" t="s">
        <v>68</v>
      </c>
      <c r="D25" s="4" t="s">
        <v>64</v>
      </c>
      <c r="E25" s="4"/>
      <c r="F25" s="14"/>
      <c r="G25" s="15"/>
      <c r="H25" s="7"/>
      <c r="I25" s="4"/>
      <c r="J25" s="4"/>
    </row>
    <row r="26" ht="57.75" spans="1:10">
      <c r="A26" s="10"/>
      <c r="B26" s="7"/>
      <c r="C26" s="7" t="s">
        <v>69</v>
      </c>
      <c r="D26" s="7" t="s">
        <v>70</v>
      </c>
      <c r="E26" s="7" t="s">
        <v>71</v>
      </c>
      <c r="F26" s="11" t="s">
        <v>71</v>
      </c>
      <c r="G26" s="12"/>
      <c r="H26" s="7">
        <v>20</v>
      </c>
      <c r="I26" s="4">
        <v>20</v>
      </c>
      <c r="J26" s="7"/>
    </row>
    <row r="27" ht="57.75" spans="1:10">
      <c r="A27" s="10"/>
      <c r="B27" s="7" t="s">
        <v>72</v>
      </c>
      <c r="C27" s="7" t="s">
        <v>73</v>
      </c>
      <c r="D27" s="7" t="s">
        <v>74</v>
      </c>
      <c r="E27" s="4" t="s">
        <v>75</v>
      </c>
      <c r="F27" s="23">
        <v>1</v>
      </c>
      <c r="G27" s="15"/>
      <c r="H27" s="7">
        <v>10</v>
      </c>
      <c r="I27" s="4">
        <v>9</v>
      </c>
      <c r="J27" s="7" t="s">
        <v>76</v>
      </c>
    </row>
    <row r="28" ht="15" spans="1:10">
      <c r="A28" s="24" t="s">
        <v>77</v>
      </c>
      <c r="B28" s="24"/>
      <c r="C28" s="24"/>
      <c r="D28" s="24"/>
      <c r="E28" s="24"/>
      <c r="F28" s="24"/>
      <c r="G28" s="24"/>
      <c r="H28" s="24">
        <v>100</v>
      </c>
      <c r="I28" s="33">
        <f>SUM(I14:I27)+J7</f>
        <v>85.510315321806</v>
      </c>
      <c r="J28" s="4"/>
    </row>
    <row r="29" ht="189.4" customHeight="1" spans="1:10">
      <c r="A29" s="25" t="s">
        <v>78</v>
      </c>
      <c r="B29" s="26"/>
      <c r="C29" s="26"/>
      <c r="D29" s="26"/>
      <c r="E29" s="26"/>
      <c r="F29" s="26"/>
      <c r="G29" s="26"/>
      <c r="H29" s="26"/>
      <c r="I29" s="26"/>
      <c r="J29" s="26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7"/>
    <mergeCell ref="C19:C21"/>
    <mergeCell ref="A6:C10"/>
  </mergeCells>
  <pageMargins left="0.707638888888889" right="0.511805555555556" top="0.55" bottom="0.55" header="0.313888888888889" footer="0.313888888888889"/>
  <pageSetup paperSize="9" fitToWidth="0" fitToHeight="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2015-06-05T10:17:00Z</dcterms:created>
  <dcterms:modified xsi:type="dcterms:W3CDTF">2021-06-09T03:13:59Z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5FC879910E484E62A2B1A48FC0901CC1</vt:lpwstr>
  </property>
</Properties>
</file>