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Sheet1!$A$1:$J$28</definedName>
  </definedNames>
  <calcPr calcId="144525" concurrentCalc="0"/>
</workbook>
</file>

<file path=xl/sharedStrings.xml><?xml version="1.0" encoding="utf-8"?>
<sst xmlns="http://schemas.openxmlformats.org/spreadsheetml/2006/main" count="70">
  <si>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</si>
  <si>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</si>
  <si>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</si>
  <si>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科研课题（自有资金）</t>
  </si>
  <si>
    <t>主管部门</t>
  </si>
  <si>
    <t>北京市卫生健康委员会</t>
  </si>
  <si>
    <t>实施单位</t>
  </si>
  <si>
    <t>北京市糖尿病研究所</t>
  </si>
  <si>
    <t>项目负责人</t>
  </si>
  <si>
    <t>杨金奎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</si>
  <si>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</si>
  <si>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</si>
  <si>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</si>
  <si>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</si>
  <si>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</si>
  <si>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</si>
  <si>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</si>
  <si>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</si>
  <si>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</si>
  <si>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</si>
  <si>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</si>
  <si>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</si>
  <si>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</si>
  <si>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</si>
  <si>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</si>
  <si>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</si>
  <si>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依据本单位科所、院所结合的工作模式，在糖尿病发病机理方面，深入了解糖尿病，深入探讨疾病发病机制，重视临床科学研究，适应国家政策的调整，将转化医学和远程医疗纳入工作重点，探索跨地区合作、跨领域合作的工作模式，使先进、成熟技术惠及整个北京市患者乃至全国，充分体现研究所的学科引领性与公益性。通过建立人才库和人才长期培养规划的实施，逐渐形成合理的人才梯队以确保学科的实力和地位的持续提升，拓展多元化人才的引进和培养模式。实现平台和资源的合理共享，促进高水平国际交流和国际合作项目的开展。</t>
  </si>
  <si>
    <t xml:space="preserve">1、活细胞成像和膜片钳设备成功购买并投入使用。
2、《北京市社区糖尿病诊疗纲要（2018年版）》推广应用于社区糖尿病管理实践中。3、验证KCNH6蛋白是盐酸小檗碱的潜在结合靶点。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</si>
  <si>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</si>
  <si>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</si>
  <si>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</si>
  <si>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</si>
  <si>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</si>
  <si>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</si>
  <si>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</si>
  <si>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</si>
  <si>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</si>
  <si>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</si>
  <si>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购买高分辨活细胞成像系统</t>
  </si>
  <si>
    <t>1个</t>
  </si>
  <si>
    <t>购买单细胞膜片钳系统</t>
  </si>
  <si>
    <t>1套</t>
  </si>
  <si>
    <t>《北京市社区糖尿病诊疗纲要（2018年版）》推广</t>
  </si>
  <si>
    <t>2个区</t>
  </si>
  <si>
    <t>质量指标</t>
  </si>
  <si>
    <t>购买设备验收合格率</t>
  </si>
  <si>
    <t>《北京市社区糖尿病诊疗纲要（2018年版）》推广率</t>
  </si>
  <si>
    <t>时效指标</t>
  </si>
  <si>
    <t>项目完成时间</t>
  </si>
  <si>
    <t>成本指标</t>
  </si>
  <si>
    <t>预算控制数</t>
  </si>
  <si>
    <t>323.420291万元</t>
  </si>
  <si>
    <t>效果指标(30分)</t>
  </si>
  <si>
    <t>经济效益
指标</t>
  </si>
  <si>
    <t>无</t>
  </si>
  <si>
    <t>社会效益
指标</t>
  </si>
  <si>
    <t>保持学科整体持续稳定推进专科人才培养等</t>
  </si>
  <si>
    <t>人才培养正常</t>
  </si>
  <si>
    <t>盐酸小檗碱可望作为糖尿病治疗靶点</t>
  </si>
  <si>
    <t>生态效益
指标</t>
  </si>
  <si>
    <t>可持续影响指标</t>
  </si>
  <si>
    <t>购买设备可持续应用，为后续项目研究提供有力条件</t>
  </si>
  <si>
    <t>设备已经投入使用，为后续项目研究提供有力条件</t>
  </si>
  <si>
    <t>满意度
指标
（10分）</t>
  </si>
  <si>
    <t>服务对象满意度指标</t>
  </si>
  <si>
    <t>使用人员满意度</t>
  </si>
  <si>
    <t>95%以上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</si>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</sst>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4"/>
      <color indexed="8"/>
      <name val="宋体"/>
      <charset val="134"/>
    </font>
    <font>
      <b/>
      <sz val="12"/>
      <color indexed="8"/>
      <name val="宋体"/>
      <charset val="134"/>
    </font>
    <font>
      <u/>
      <sz val="11"/>
      <color indexed="2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62"/>
      <name val="等线"/>
      <charset val="0"/>
    </font>
    <font>
      <b/>
      <sz val="18"/>
      <color indexed="62"/>
      <name val="等线"/>
      <charset val="134"/>
    </font>
    <font>
      <sz val="11"/>
      <color indexed="10"/>
      <name val="等线"/>
      <charset val="0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9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19" fillId="9" borderId="13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32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/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57" fontId="3" fillId="0" borderId="1" xfId="0" applyNumberFormat="1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5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8"/>
  <sheetViews>
    <sheetView tabSelected="1" view="pageBreakPreview" zoomScale="90" zoomScaleNormal="100" zoomScaleSheetLayoutView="90" workbookViewId="0">
      <selection activeCell="E7" sqref="E7"/>
    </sheetView>
  </sheetViews>
  <sheetFormatPr defaultColWidth="9" defaultRowHeight="13.5"/>
  <cols>
    <col min="1" max="1" width="5.33333333333333" customWidth="1"/>
    <col min="2" max="2" width="7.66666666666667" customWidth="1"/>
    <col min="3" max="3" width="12.1666666666667" customWidth="1"/>
    <col min="4" max="4" width="17.6666666666667" customWidth="1"/>
    <col min="5" max="5" width="46.1666666666667" customWidth="1"/>
    <col min="6" max="6" width="13.3333333333333" customWidth="1"/>
    <col min="7" max="7" width="11.6666666666667" customWidth="1"/>
    <col min="10" max="10" width="14.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6" t="s">
        <v>9</v>
      </c>
      <c r="E5" s="6"/>
      <c r="F5" s="6"/>
      <c r="G5" s="7" t="s">
        <v>10</v>
      </c>
      <c r="H5" s="8">
        <v>13911167636</v>
      </c>
      <c r="I5" s="8"/>
      <c r="J5" s="8"/>
    </row>
    <row r="6" ht="29.25" spans="1:10">
      <c r="A6" s="9" t="s">
        <v>11</v>
      </c>
      <c r="B6" s="9"/>
      <c r="C6" s="9"/>
      <c r="D6" s="3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3" t="s">
        <v>17</v>
      </c>
    </row>
    <row r="7" ht="20" customHeight="1" spans="1:10">
      <c r="A7" s="9"/>
      <c r="B7" s="9"/>
      <c r="C7" s="9"/>
      <c r="D7" s="10" t="s">
        <v>18</v>
      </c>
      <c r="E7" s="3">
        <v>323.420291</v>
      </c>
      <c r="F7" s="3">
        <v>323.420291</v>
      </c>
      <c r="G7" s="3">
        <v>323.420291</v>
      </c>
      <c r="H7" s="3" t="s">
        <v>19</v>
      </c>
      <c r="I7" s="31">
        <f>G7/F7</f>
        <v>1</v>
      </c>
      <c r="J7" s="9">
        <v>10</v>
      </c>
    </row>
    <row r="8" ht="29.25" spans="1:10">
      <c r="A8" s="9"/>
      <c r="B8" s="9"/>
      <c r="C8" s="9"/>
      <c r="D8" s="11" t="s">
        <v>20</v>
      </c>
      <c r="E8" s="3"/>
      <c r="F8" s="3"/>
      <c r="G8" s="3"/>
      <c r="H8" s="3" t="s">
        <v>19</v>
      </c>
      <c r="I8" s="31"/>
      <c r="J8" s="9" t="s">
        <v>19</v>
      </c>
    </row>
    <row r="9" ht="25" customHeight="1" spans="1:10">
      <c r="A9" s="9"/>
      <c r="B9" s="9"/>
      <c r="C9" s="9"/>
      <c r="D9" s="3" t="s">
        <v>21</v>
      </c>
      <c r="E9" s="3"/>
      <c r="F9" s="3"/>
      <c r="G9" s="3"/>
      <c r="H9" s="3" t="s">
        <v>19</v>
      </c>
      <c r="I9" s="31"/>
      <c r="J9" s="9"/>
    </row>
    <row r="10" ht="19" customHeight="1" spans="1:10">
      <c r="A10" s="9"/>
      <c r="B10" s="9"/>
      <c r="C10" s="9"/>
      <c r="D10" s="4" t="s">
        <v>22</v>
      </c>
      <c r="E10" s="3">
        <v>323.420291</v>
      </c>
      <c r="F10" s="3">
        <v>323.420291</v>
      </c>
      <c r="G10" s="12">
        <v>323.420291</v>
      </c>
      <c r="H10" s="3" t="s">
        <v>19</v>
      </c>
      <c r="I10" s="31">
        <f>G10/F10</f>
        <v>1</v>
      </c>
      <c r="J10" s="9" t="s">
        <v>19</v>
      </c>
    </row>
    <row r="11" ht="26" customHeight="1" spans="1:10">
      <c r="A11" s="13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173" customHeight="1" spans="1:10">
      <c r="A12" s="13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42" customHeight="1" spans="1:10">
      <c r="A13" s="13" t="s">
        <v>28</v>
      </c>
      <c r="B13" s="9" t="s">
        <v>29</v>
      </c>
      <c r="C13" s="3" t="s">
        <v>30</v>
      </c>
      <c r="D13" s="3" t="s">
        <v>31</v>
      </c>
      <c r="E13" s="3" t="s">
        <v>32</v>
      </c>
      <c r="F13" s="14" t="s">
        <v>33</v>
      </c>
      <c r="G13" s="15"/>
      <c r="H13" s="9" t="s">
        <v>34</v>
      </c>
      <c r="I13" s="9" t="s">
        <v>17</v>
      </c>
      <c r="J13" s="9" t="s">
        <v>35</v>
      </c>
    </row>
    <row r="14" ht="51" customHeight="1" spans="1:10">
      <c r="A14" s="13"/>
      <c r="B14" s="9" t="s">
        <v>36</v>
      </c>
      <c r="C14" s="16" t="s">
        <v>37</v>
      </c>
      <c r="D14" s="9" t="s">
        <v>38</v>
      </c>
      <c r="E14" s="9" t="s">
        <v>39</v>
      </c>
      <c r="F14" s="14" t="s">
        <v>39</v>
      </c>
      <c r="G14" s="15"/>
      <c r="H14" s="9">
        <v>6</v>
      </c>
      <c r="I14" s="9">
        <v>6</v>
      </c>
      <c r="J14" s="3"/>
    </row>
    <row r="15" ht="45" customHeight="1" spans="1:10">
      <c r="A15" s="13"/>
      <c r="B15" s="9"/>
      <c r="C15" s="17"/>
      <c r="D15" s="9" t="s">
        <v>40</v>
      </c>
      <c r="E15" s="9" t="s">
        <v>41</v>
      </c>
      <c r="F15" s="14" t="s">
        <v>41</v>
      </c>
      <c r="G15" s="15"/>
      <c r="H15" s="9">
        <v>6</v>
      </c>
      <c r="I15" s="9">
        <v>6</v>
      </c>
      <c r="J15" s="3"/>
    </row>
    <row r="16" ht="50" customHeight="1" spans="1:10">
      <c r="A16" s="13"/>
      <c r="B16" s="9"/>
      <c r="C16" s="17"/>
      <c r="D16" s="9" t="s">
        <v>42</v>
      </c>
      <c r="E16" s="3" t="s">
        <v>43</v>
      </c>
      <c r="F16" s="14" t="s">
        <v>43</v>
      </c>
      <c r="G16" s="15"/>
      <c r="H16" s="9">
        <v>6</v>
      </c>
      <c r="I16" s="9">
        <v>6</v>
      </c>
      <c r="J16" s="3"/>
    </row>
    <row r="17" ht="49" customHeight="1" spans="1:10">
      <c r="A17" s="13"/>
      <c r="B17" s="9"/>
      <c r="C17" s="16" t="s">
        <v>44</v>
      </c>
      <c r="D17" s="9" t="s">
        <v>45</v>
      </c>
      <c r="E17" s="18">
        <v>1</v>
      </c>
      <c r="F17" s="19">
        <v>1</v>
      </c>
      <c r="G17" s="15"/>
      <c r="H17" s="9">
        <v>6</v>
      </c>
      <c r="I17" s="9">
        <v>6</v>
      </c>
      <c r="J17" s="3"/>
    </row>
    <row r="18" ht="55" customHeight="1" spans="1:10">
      <c r="A18" s="13"/>
      <c r="B18" s="9"/>
      <c r="C18" s="20"/>
      <c r="D18" s="9" t="s">
        <v>46</v>
      </c>
      <c r="E18" s="18">
        <v>1</v>
      </c>
      <c r="F18" s="19">
        <v>1</v>
      </c>
      <c r="G18" s="15"/>
      <c r="H18" s="9">
        <v>6</v>
      </c>
      <c r="I18" s="9">
        <v>6</v>
      </c>
      <c r="J18" s="3"/>
    </row>
    <row r="19" ht="48" customHeight="1" spans="1:10">
      <c r="A19" s="13"/>
      <c r="B19" s="9"/>
      <c r="C19" s="3" t="s">
        <v>47</v>
      </c>
      <c r="D19" s="3" t="s">
        <v>48</v>
      </c>
      <c r="E19" s="21">
        <v>44166</v>
      </c>
      <c r="F19" s="22">
        <v>44166</v>
      </c>
      <c r="G19" s="23"/>
      <c r="H19" s="9">
        <v>10</v>
      </c>
      <c r="I19" s="3">
        <v>10</v>
      </c>
      <c r="J19" s="3"/>
    </row>
    <row r="20" ht="24" customHeight="1" spans="1:10">
      <c r="A20" s="13"/>
      <c r="B20" s="9"/>
      <c r="C20" s="3" t="s">
        <v>49</v>
      </c>
      <c r="D20" s="3" t="s">
        <v>50</v>
      </c>
      <c r="E20" s="3" t="s">
        <v>51</v>
      </c>
      <c r="F20" s="24" t="s">
        <v>51</v>
      </c>
      <c r="G20" s="23"/>
      <c r="H20" s="9">
        <v>10</v>
      </c>
      <c r="I20" s="3">
        <v>10</v>
      </c>
      <c r="J20" s="3"/>
    </row>
    <row r="21" ht="29.25" spans="1:10">
      <c r="A21" s="13"/>
      <c r="B21" s="9" t="s">
        <v>52</v>
      </c>
      <c r="C21" s="9" t="s">
        <v>53</v>
      </c>
      <c r="D21" s="3" t="s">
        <v>54</v>
      </c>
      <c r="E21" s="3" t="s">
        <v>54</v>
      </c>
      <c r="F21" s="24" t="s">
        <v>54</v>
      </c>
      <c r="G21" s="23"/>
      <c r="H21" s="9"/>
      <c r="I21" s="3"/>
      <c r="J21" s="3"/>
    </row>
    <row r="22" ht="53" customHeight="1" spans="1:10">
      <c r="A22" s="13"/>
      <c r="B22" s="9"/>
      <c r="C22" s="25" t="s">
        <v>55</v>
      </c>
      <c r="D22" s="9" t="s">
        <v>56</v>
      </c>
      <c r="E22" s="3" t="s">
        <v>57</v>
      </c>
      <c r="F22" s="24" t="s">
        <v>57</v>
      </c>
      <c r="G22" s="23"/>
      <c r="H22" s="9">
        <v>10</v>
      </c>
      <c r="I22" s="3">
        <v>10</v>
      </c>
      <c r="J22" s="3"/>
    </row>
    <row r="23" ht="38" customHeight="1" spans="1:10">
      <c r="A23" s="13"/>
      <c r="B23" s="9"/>
      <c r="C23" s="26"/>
      <c r="D23" s="9" t="s">
        <v>58</v>
      </c>
      <c r="E23" s="3" t="s">
        <v>58</v>
      </c>
      <c r="F23" s="14" t="s">
        <v>58</v>
      </c>
      <c r="G23" s="15"/>
      <c r="H23" s="9">
        <v>10</v>
      </c>
      <c r="I23" s="3">
        <v>10</v>
      </c>
      <c r="J23" s="3"/>
    </row>
    <row r="24" ht="31" customHeight="1" spans="1:10">
      <c r="A24" s="13"/>
      <c r="B24" s="9"/>
      <c r="C24" s="9" t="s">
        <v>59</v>
      </c>
      <c r="D24" s="3" t="s">
        <v>54</v>
      </c>
      <c r="E24" s="3" t="s">
        <v>54</v>
      </c>
      <c r="F24" s="24" t="s">
        <v>54</v>
      </c>
      <c r="G24" s="23"/>
      <c r="H24" s="9"/>
      <c r="I24" s="3"/>
      <c r="J24" s="3"/>
    </row>
    <row r="25" ht="43.5" spans="1:10">
      <c r="A25" s="13"/>
      <c r="B25" s="9"/>
      <c r="C25" s="9" t="s">
        <v>60</v>
      </c>
      <c r="D25" s="9" t="s">
        <v>61</v>
      </c>
      <c r="E25" s="9" t="s">
        <v>61</v>
      </c>
      <c r="F25" s="14" t="s">
        <v>62</v>
      </c>
      <c r="G25" s="15"/>
      <c r="H25" s="9">
        <v>10</v>
      </c>
      <c r="I25" s="3">
        <v>10</v>
      </c>
      <c r="J25" s="3"/>
    </row>
    <row r="26" ht="57.75" spans="1:10">
      <c r="A26" s="13"/>
      <c r="B26" s="9" t="s">
        <v>63</v>
      </c>
      <c r="C26" s="9" t="s">
        <v>64</v>
      </c>
      <c r="D26" s="3" t="s">
        <v>65</v>
      </c>
      <c r="E26" s="3" t="s">
        <v>66</v>
      </c>
      <c r="F26" s="27">
        <v>1</v>
      </c>
      <c r="G26" s="23"/>
      <c r="H26" s="9">
        <v>10</v>
      </c>
      <c r="I26" s="3">
        <v>8</v>
      </c>
      <c r="J26" s="9" t="s">
        <v>67</v>
      </c>
    </row>
    <row r="27" ht="15" spans="1:10">
      <c r="A27" s="28" t="s">
        <v>68</v>
      </c>
      <c r="B27" s="28"/>
      <c r="C27" s="28"/>
      <c r="D27" s="28"/>
      <c r="E27" s="28"/>
      <c r="F27" s="28"/>
      <c r="G27" s="28"/>
      <c r="H27" s="28">
        <f>SUM(H14:H26)+J7</f>
        <v>100</v>
      </c>
      <c r="I27" s="28">
        <f>SUM(I14:I26)+10</f>
        <v>98</v>
      </c>
      <c r="J27" s="3"/>
    </row>
    <row r="28" ht="153.5" customHeight="1" spans="1:10">
      <c r="A28" s="29" t="s">
        <v>69</v>
      </c>
      <c r="B28" s="30"/>
      <c r="C28" s="30"/>
      <c r="D28" s="30"/>
      <c r="E28" s="30"/>
      <c r="F28" s="30"/>
      <c r="G28" s="30"/>
      <c r="H28" s="30"/>
      <c r="I28" s="30"/>
      <c r="J28" s="30"/>
    </row>
  </sheetData>
  <mergeCells count="38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0"/>
    <mergeCell ref="B21:B25"/>
    <mergeCell ref="C14:C16"/>
    <mergeCell ref="C17:C18"/>
    <mergeCell ref="C22:C23"/>
    <mergeCell ref="A6:C10"/>
  </mergeCells>
  <pageMargins left="0.708333333333333" right="0.511805555555556" top="0.550694444444444" bottom="0.550694444444444" header="0.314583333333333" footer="0.314583333333333"/>
  <pageSetup paperSize="9" scale="8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2020-04-23T02:17:00Z</cp:lastPrinted>
  <dcterms:modified xsi:type="dcterms:W3CDTF">2021-06-09T03:13:33Z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4E0403451FE7498D8B94B5E4DEBBFDFE</vt:lpwstr>
  </property>
</Properties>
</file>