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<sst xmlns="http://schemas.openxmlformats.org/spreadsheetml/2006/main" count="69">
  <si>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</si>
  <si>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</si>
  <si>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</si>
  <si>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首发-弥散张量成像追踪术对2型神经纤维瘤病大型听神经瘤术中面神经保护作用的研究</t>
  </si>
  <si>
    <t>主管部门</t>
  </si>
  <si>
    <t>北京市卫生健康委员会</t>
  </si>
  <si>
    <t>实施单位</t>
  </si>
  <si>
    <t>北京市神经外科研究所</t>
  </si>
  <si>
    <t>项目负责人</t>
  </si>
  <si>
    <t>李欢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</si>
  <si>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</si>
  <si>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</si>
  <si>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</si>
  <si>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</si>
  <si>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</si>
  <si>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</si>
  <si>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</si>
  <si>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</si>
  <si>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</si>
  <si>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</si>
  <si>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</si>
  <si>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</si>
  <si>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</si>
  <si>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</si>
  <si>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</si>
  <si>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</si>
  <si>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摸索NF2患者DTT追踪参数特点，明确追踪流程。</t>
  </si>
  <si>
    <t>1.完成15例DTT组及15例对照组DTT追踪及手术
2.确定DTT追踪参数，标本NF2基因外显子测序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</si>
  <si>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</si>
  <si>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</si>
  <si>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</si>
  <si>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</si>
  <si>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</si>
  <si>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</si>
  <si>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</si>
  <si>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</si>
  <si>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</si>
  <si>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</si>
  <si>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有效入组人数</t>
  </si>
  <si>
    <t>30人</t>
  </si>
  <si>
    <t>质量指标</t>
  </si>
  <si>
    <t>入组人数入选率</t>
  </si>
  <si>
    <t>时效指标</t>
  </si>
  <si>
    <t>工作时效</t>
  </si>
  <si>
    <t>12个月</t>
  </si>
  <si>
    <t>成本指标</t>
  </si>
  <si>
    <t>预算控制数</t>
  </si>
  <si>
    <t>15万元</t>
  </si>
  <si>
    <t>14.185万元</t>
  </si>
  <si>
    <t>预留部分资金</t>
  </si>
  <si>
    <t>效果指标(30分)</t>
  </si>
  <si>
    <t>经济效益
指标</t>
  </si>
  <si>
    <t>无</t>
  </si>
  <si>
    <t>社会效益
指标</t>
  </si>
  <si>
    <t>改善部分入组NF2患者术后症状</t>
  </si>
  <si>
    <t>达到对入组患者面神经功能的保护</t>
  </si>
  <si>
    <t>有部分入组病人获得满意的面神经保护</t>
  </si>
  <si>
    <t>神经损伤较难避免</t>
  </si>
  <si>
    <t>生态效益
指标</t>
  </si>
  <si>
    <t>可持续影响指标</t>
  </si>
  <si>
    <t>制定出改善NF2患者面神经功能的规范</t>
  </si>
  <si>
    <t>规范化NF2术中切除的治疗流程</t>
  </si>
  <si>
    <t>初步制定，待统计分析完成后综合分析</t>
  </si>
  <si>
    <t>满意度
指标
（10分）</t>
  </si>
  <si>
    <t>服务对象满意度指标</t>
  </si>
  <si>
    <t>患者满意度</t>
  </si>
  <si>
    <t>≥90%</t>
  </si>
  <si>
    <t>未做满意度调查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</si>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</sst>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13811784826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17.1</v>
      </c>
      <c r="F7" s="3">
        <v>17.1</v>
      </c>
      <c r="G7" s="3">
        <v>14.185</v>
      </c>
      <c r="H7" s="3">
        <v>10</v>
      </c>
      <c r="I7" s="22">
        <f>G7/F7</f>
        <v>0.82953216374269</v>
      </c>
      <c r="J7" s="23">
        <f>H7*I7</f>
        <v>8.2953216374269</v>
      </c>
    </row>
    <row r="8" ht="29.25" spans="1:10">
      <c r="A8" s="6"/>
      <c r="B8" s="6"/>
      <c r="C8" s="6"/>
      <c r="D8" s="8" t="s">
        <v>19</v>
      </c>
      <c r="E8" s="3">
        <v>17.1</v>
      </c>
      <c r="F8" s="3">
        <v>17.1</v>
      </c>
      <c r="G8" s="3">
        <v>14.185</v>
      </c>
      <c r="H8" s="3" t="s">
        <v>20</v>
      </c>
      <c r="I8" s="22">
        <f>G8/F8</f>
        <v>0.82953216374269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>
        <v>0</v>
      </c>
      <c r="J9" s="6">
        <v>0</v>
      </c>
    </row>
    <row r="10" ht="19.05" customHeight="1" spans="1:10">
      <c r="A10" s="6"/>
      <c r="B10" s="6"/>
      <c r="C10" s="6"/>
      <c r="D10" s="4" t="s">
        <v>22</v>
      </c>
      <c r="E10" s="3">
        <v>0</v>
      </c>
      <c r="F10" s="3">
        <v>0</v>
      </c>
      <c r="G10" s="3">
        <v>0</v>
      </c>
      <c r="H10" s="3" t="s">
        <v>20</v>
      </c>
      <c r="I10" s="3">
        <v>0</v>
      </c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6" t="s">
        <v>36</v>
      </c>
      <c r="C14" s="3" t="s">
        <v>37</v>
      </c>
      <c r="D14" s="3" t="s">
        <v>38</v>
      </c>
      <c r="E14" s="3" t="s">
        <v>39</v>
      </c>
      <c r="F14" s="12" t="s">
        <v>39</v>
      </c>
      <c r="G14" s="13"/>
      <c r="H14" s="6">
        <v>15</v>
      </c>
      <c r="I14" s="3">
        <v>15</v>
      </c>
      <c r="J14" s="3"/>
    </row>
    <row r="15" ht="24" customHeight="1" spans="1:10">
      <c r="A15" s="9"/>
      <c r="B15" s="6"/>
      <c r="C15" s="3" t="s">
        <v>40</v>
      </c>
      <c r="D15" s="3" t="s">
        <v>41</v>
      </c>
      <c r="E15" s="14">
        <v>0.8</v>
      </c>
      <c r="F15" s="15">
        <v>0.85</v>
      </c>
      <c r="G15" s="13"/>
      <c r="H15" s="6">
        <v>15</v>
      </c>
      <c r="I15" s="3">
        <v>15</v>
      </c>
      <c r="J15" s="3"/>
    </row>
    <row r="16" ht="24" customHeight="1" spans="1:10">
      <c r="A16" s="9"/>
      <c r="B16" s="6"/>
      <c r="C16" s="3" t="s">
        <v>42</v>
      </c>
      <c r="D16" s="3" t="s">
        <v>43</v>
      </c>
      <c r="E16" s="3" t="s">
        <v>44</v>
      </c>
      <c r="F16" s="12" t="s">
        <v>44</v>
      </c>
      <c r="G16" s="13"/>
      <c r="H16" s="6">
        <v>10</v>
      </c>
      <c r="I16" s="3">
        <v>10</v>
      </c>
      <c r="J16" s="3"/>
    </row>
    <row r="17" ht="24" customHeight="1" spans="1:10">
      <c r="A17" s="9"/>
      <c r="B17" s="6"/>
      <c r="C17" s="3" t="s">
        <v>45</v>
      </c>
      <c r="D17" s="3" t="s">
        <v>46</v>
      </c>
      <c r="E17" s="3" t="s">
        <v>47</v>
      </c>
      <c r="F17" s="12" t="s">
        <v>48</v>
      </c>
      <c r="G17" s="13"/>
      <c r="H17" s="6">
        <v>10</v>
      </c>
      <c r="I17" s="3">
        <v>10</v>
      </c>
      <c r="J17" s="3" t="s">
        <v>49</v>
      </c>
    </row>
    <row r="18" ht="29.25" spans="1:10">
      <c r="A18" s="9"/>
      <c r="B18" s="6" t="s">
        <v>50</v>
      </c>
      <c r="C18" s="6" t="s">
        <v>51</v>
      </c>
      <c r="D18" s="3" t="s">
        <v>52</v>
      </c>
      <c r="E18" s="3" t="s">
        <v>52</v>
      </c>
      <c r="F18" s="12" t="s">
        <v>52</v>
      </c>
      <c r="G18" s="13"/>
      <c r="H18" s="6"/>
      <c r="I18" s="3"/>
      <c r="J18" s="3"/>
    </row>
    <row r="19" ht="29.25" spans="1:10">
      <c r="A19" s="9"/>
      <c r="B19" s="6"/>
      <c r="C19" s="6" t="s">
        <v>53</v>
      </c>
      <c r="D19" s="16" t="s">
        <v>54</v>
      </c>
      <c r="E19" s="16" t="s">
        <v>55</v>
      </c>
      <c r="F19" s="17" t="s">
        <v>56</v>
      </c>
      <c r="G19" s="18"/>
      <c r="H19" s="6">
        <v>15</v>
      </c>
      <c r="I19" s="3">
        <v>14</v>
      </c>
      <c r="J19" s="6" t="s">
        <v>57</v>
      </c>
    </row>
    <row r="20" ht="29.25" spans="1:10">
      <c r="A20" s="9"/>
      <c r="B20" s="6"/>
      <c r="C20" s="6" t="s">
        <v>58</v>
      </c>
      <c r="D20" s="3" t="s">
        <v>52</v>
      </c>
      <c r="E20" s="3" t="s">
        <v>52</v>
      </c>
      <c r="F20" s="12" t="s">
        <v>52</v>
      </c>
      <c r="G20" s="13"/>
      <c r="H20" s="6"/>
      <c r="I20" s="3"/>
      <c r="J20" s="3"/>
    </row>
    <row r="21" ht="29.25" spans="1:10">
      <c r="A21" s="9"/>
      <c r="B21" s="6"/>
      <c r="C21" s="6" t="s">
        <v>59</v>
      </c>
      <c r="D21" s="16" t="s">
        <v>60</v>
      </c>
      <c r="E21" s="16" t="s">
        <v>61</v>
      </c>
      <c r="F21" s="17" t="s">
        <v>62</v>
      </c>
      <c r="G21" s="18"/>
      <c r="H21" s="6">
        <v>15</v>
      </c>
      <c r="I21" s="3">
        <v>15</v>
      </c>
      <c r="J21" s="3"/>
    </row>
    <row r="22" ht="56.35" customHeight="1" spans="1:10">
      <c r="A22" s="9"/>
      <c r="B22" s="6" t="s">
        <v>63</v>
      </c>
      <c r="C22" s="6" t="s">
        <v>64</v>
      </c>
      <c r="D22" s="3" t="s">
        <v>65</v>
      </c>
      <c r="E22" s="14" t="s">
        <v>66</v>
      </c>
      <c r="F22" s="15" t="s">
        <v>66</v>
      </c>
      <c r="G22" s="13"/>
      <c r="H22" s="6">
        <v>10</v>
      </c>
      <c r="I22" s="3">
        <v>9</v>
      </c>
      <c r="J22" s="6" t="s">
        <v>67</v>
      </c>
    </row>
    <row r="23" ht="15" spans="1:10">
      <c r="A23" s="19"/>
      <c r="B23" s="19"/>
      <c r="C23" s="19"/>
      <c r="D23" s="19"/>
      <c r="E23" s="19"/>
      <c r="F23" s="19"/>
      <c r="G23" s="19"/>
      <c r="H23" s="19">
        <f>SUM(H14:H22)+H7</f>
        <v>100</v>
      </c>
      <c r="I23" s="24">
        <f>SUM(I14:I22)+J7</f>
        <v>96.2953216374269</v>
      </c>
      <c r="J23" s="3"/>
    </row>
    <row r="24" ht="153.5" customHeight="1" spans="1:10">
      <c r="A24" s="20" t="s">
        <v>68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2021-06-09T03:11:08Z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27E3877B9DBE44EF994A112D27346010</vt:lpwstr>
  </property>
</Properties>
</file>