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<sst xmlns="http://schemas.openxmlformats.org/spreadsheetml/2006/main" count="75">
  <si>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</si>
  <si>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</si>
  <si>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</si>
  <si>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首发-基于人工智能的多模态神经影像后处理技术应用于FCD定位诊断的临床研究</t>
  </si>
  <si>
    <t>主管部门</t>
  </si>
  <si>
    <t>北京市卫生健康委员会</t>
  </si>
  <si>
    <t>实施单位</t>
  </si>
  <si>
    <t>北京市神经外科研究所</t>
  </si>
  <si>
    <t>项目负责人</t>
  </si>
  <si>
    <t>胡文瀚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</si>
  <si>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</si>
  <si>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</si>
  <si>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</si>
  <si>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</si>
  <si>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</si>
  <si>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</si>
  <si>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</si>
  <si>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</si>
  <si>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</si>
  <si>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</si>
  <si>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</si>
  <si>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</si>
  <si>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</si>
  <si>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</si>
  <si>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</si>
  <si>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</si>
  <si>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纳入既往病例80例建立并训练人工智能FCD病灶定位诊断模型；连续入组共计60例FCD患者以及对照</t>
  </si>
  <si>
    <t>回顾性纳入80例患者数据，并进行机器学习模型的建立，本年度共连续入组FCD患者与对照56例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</si>
  <si>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</si>
  <si>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</si>
  <si>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</si>
  <si>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</si>
  <si>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</si>
  <si>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</si>
  <si>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</si>
  <si>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</si>
  <si>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</si>
  <si>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</si>
  <si>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病例与对照入组数</t>
  </si>
  <si>
    <t>140例</t>
  </si>
  <si>
    <t>136例</t>
  </si>
  <si>
    <t>疫情影响，于2021年度补完</t>
  </si>
  <si>
    <t>建立定位诊断模型</t>
  </si>
  <si>
    <t>2个</t>
  </si>
  <si>
    <t>发表SCI论文</t>
  </si>
  <si>
    <t>1篇</t>
  </si>
  <si>
    <t>建模用时</t>
  </si>
  <si>
    <t>180天</t>
  </si>
  <si>
    <t>质量指标</t>
  </si>
  <si>
    <t>模型定位准确度</t>
  </si>
  <si>
    <t>≥85%</t>
  </si>
  <si>
    <t>时效指标</t>
  </si>
  <si>
    <t>项目完成时间</t>
  </si>
  <si>
    <t>项目2020年底前完成</t>
  </si>
  <si>
    <t>成本指标</t>
  </si>
  <si>
    <t>项目预算控制数</t>
  </si>
  <si>
    <t>19.85万元</t>
  </si>
  <si>
    <t>16.79万元</t>
  </si>
  <si>
    <t>效果指标(30分)</t>
  </si>
  <si>
    <t>经济效益
指标</t>
  </si>
  <si>
    <t>无</t>
  </si>
  <si>
    <t>社会效益
指标</t>
  </si>
  <si>
    <t>通过建立并训练人工智能FCD病灶定位诊断模型，降低疾病治疗负担</t>
  </si>
  <si>
    <t>效果量化程度有所不足</t>
  </si>
  <si>
    <t>生态效益
指标</t>
  </si>
  <si>
    <t>可持续影响指标</t>
  </si>
  <si>
    <t>开展与之相关的实验室与临床验证，为后期进一步的研究打下基础</t>
  </si>
  <si>
    <t>满意度
指标
（10分）</t>
  </si>
  <si>
    <t>服务对象满意度指标</t>
  </si>
  <si>
    <t>患者满意度</t>
  </si>
  <si>
    <t>≥90%</t>
  </si>
  <si>
    <t>≥95%</t>
  </si>
  <si>
    <t>满意度调查范围偏小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</si>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</sst>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3">
    <xf numFmtId="0" fontId="0" fillId="0" borderId="0" xfId="0" applyAlignment="1"/>
    <xf numFmtId="0" fontId="0" fillId="2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255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9" fontId="4" fillId="3" borderId="1" xfId="0" applyNumberFormat="1" applyFont="1" applyFill="1" applyBorder="1" applyAlignment="1">
      <alignment horizontal="center" vertical="center"/>
    </xf>
    <xf numFmtId="9" fontId="4" fillId="3" borderId="2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13693110967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19.85</v>
      </c>
      <c r="F7" s="4">
        <v>19.85</v>
      </c>
      <c r="G7" s="4">
        <v>16.79</v>
      </c>
      <c r="H7" s="4">
        <v>10</v>
      </c>
      <c r="I7" s="29">
        <f>G7/F7</f>
        <v>0.845843828715365</v>
      </c>
      <c r="J7" s="30">
        <f>H7*I7</f>
        <v>8.45843828715365</v>
      </c>
    </row>
    <row r="8" ht="29.25" spans="1:10">
      <c r="A8" s="7"/>
      <c r="B8" s="7"/>
      <c r="C8" s="7"/>
      <c r="D8" s="9" t="s">
        <v>19</v>
      </c>
      <c r="E8" s="4">
        <v>19.85</v>
      </c>
      <c r="F8" s="4"/>
      <c r="G8" s="4"/>
      <c r="H8" s="4" t="s">
        <v>20</v>
      </c>
      <c r="I8" s="4"/>
      <c r="J8" s="7" t="s">
        <v>20</v>
      </c>
    </row>
    <row r="9" ht="24.95" customHeight="1" spans="1:10">
      <c r="A9" s="7"/>
      <c r="B9" s="7"/>
      <c r="C9" s="7"/>
      <c r="D9" s="4" t="s">
        <v>21</v>
      </c>
      <c r="E9" s="4">
        <v>0</v>
      </c>
      <c r="F9" s="4"/>
      <c r="G9" s="4"/>
      <c r="H9" s="4" t="s">
        <v>20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4">
        <v>0</v>
      </c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34.5" customHeight="1" spans="1:10">
      <c r="A14" s="10"/>
      <c r="B14" s="7" t="s">
        <v>36</v>
      </c>
      <c r="C14" s="13" t="s">
        <v>37</v>
      </c>
      <c r="D14" s="4" t="s">
        <v>38</v>
      </c>
      <c r="E14" s="4" t="s">
        <v>39</v>
      </c>
      <c r="F14" s="14" t="s">
        <v>40</v>
      </c>
      <c r="G14" s="15"/>
      <c r="H14" s="7">
        <v>5</v>
      </c>
      <c r="I14" s="31">
        <f>136/140*5</f>
        <v>4.85714285714286</v>
      </c>
      <c r="J14" s="25" t="s">
        <v>41</v>
      </c>
    </row>
    <row r="15" ht="24" customHeight="1" spans="1:10">
      <c r="A15" s="10"/>
      <c r="B15" s="7"/>
      <c r="C15" s="16"/>
      <c r="D15" s="4" t="s">
        <v>42</v>
      </c>
      <c r="E15" s="4" t="s">
        <v>43</v>
      </c>
      <c r="F15" s="14" t="s">
        <v>43</v>
      </c>
      <c r="G15" s="15"/>
      <c r="H15" s="7">
        <v>5</v>
      </c>
      <c r="I15" s="4">
        <v>5</v>
      </c>
      <c r="J15" s="4"/>
    </row>
    <row r="16" ht="24" customHeight="1" spans="1:10">
      <c r="A16" s="10"/>
      <c r="B16" s="7"/>
      <c r="C16" s="16"/>
      <c r="D16" s="4" t="s">
        <v>44</v>
      </c>
      <c r="E16" s="4" t="s">
        <v>45</v>
      </c>
      <c r="F16" s="14" t="s">
        <v>45</v>
      </c>
      <c r="G16" s="15"/>
      <c r="H16" s="7">
        <v>5</v>
      </c>
      <c r="I16" s="4">
        <v>5</v>
      </c>
      <c r="J16" s="4"/>
    </row>
    <row r="17" ht="24" customHeight="1" spans="1:10">
      <c r="A17" s="10"/>
      <c r="B17" s="7"/>
      <c r="C17" s="17"/>
      <c r="D17" s="4" t="s">
        <v>46</v>
      </c>
      <c r="E17" s="4" t="s">
        <v>47</v>
      </c>
      <c r="F17" s="14" t="s">
        <v>47</v>
      </c>
      <c r="G17" s="15"/>
      <c r="H17" s="7">
        <v>5</v>
      </c>
      <c r="I17" s="4">
        <v>5</v>
      </c>
      <c r="J17" s="4"/>
    </row>
    <row r="18" s="1" customFormat="1" ht="24" customHeight="1" spans="1:10">
      <c r="A18" s="18"/>
      <c r="B18" s="19"/>
      <c r="C18" s="20" t="s">
        <v>48</v>
      </c>
      <c r="D18" s="21" t="s">
        <v>49</v>
      </c>
      <c r="E18" s="22" t="s">
        <v>50</v>
      </c>
      <c r="F18" s="23">
        <v>0.86</v>
      </c>
      <c r="G18" s="24"/>
      <c r="H18" s="25">
        <v>10</v>
      </c>
      <c r="I18" s="20">
        <v>10</v>
      </c>
      <c r="J18" s="20"/>
    </row>
    <row r="19" ht="33.4" customHeight="1" spans="1:10">
      <c r="A19" s="10"/>
      <c r="B19" s="7"/>
      <c r="C19" s="4" t="s">
        <v>51</v>
      </c>
      <c r="D19" s="7" t="s">
        <v>52</v>
      </c>
      <c r="E19" s="7" t="s">
        <v>53</v>
      </c>
      <c r="F19" s="11" t="s">
        <v>53</v>
      </c>
      <c r="G19" s="12"/>
      <c r="H19" s="7">
        <v>10</v>
      </c>
      <c r="I19" s="4">
        <v>10</v>
      </c>
      <c r="J19" s="4"/>
    </row>
    <row r="20" ht="24" customHeight="1" spans="1:10">
      <c r="A20" s="10"/>
      <c r="B20" s="7"/>
      <c r="C20" s="4" t="s">
        <v>54</v>
      </c>
      <c r="D20" s="4" t="s">
        <v>55</v>
      </c>
      <c r="E20" s="4" t="s">
        <v>56</v>
      </c>
      <c r="F20" s="14" t="s">
        <v>57</v>
      </c>
      <c r="G20" s="15"/>
      <c r="H20" s="7">
        <v>10</v>
      </c>
      <c r="I20" s="7">
        <v>10</v>
      </c>
      <c r="J20" s="4"/>
    </row>
    <row r="21" ht="29.25" spans="1:10">
      <c r="A21" s="10"/>
      <c r="B21" s="7" t="s">
        <v>58</v>
      </c>
      <c r="C21" s="7" t="s">
        <v>59</v>
      </c>
      <c r="D21" s="4" t="s">
        <v>60</v>
      </c>
      <c r="E21" s="4" t="s">
        <v>60</v>
      </c>
      <c r="F21" s="14" t="s">
        <v>60</v>
      </c>
      <c r="G21" s="15"/>
      <c r="H21" s="7"/>
      <c r="I21" s="4"/>
      <c r="J21" s="4"/>
    </row>
    <row r="22" ht="83.85" customHeight="1" spans="1:10">
      <c r="A22" s="10"/>
      <c r="B22" s="7"/>
      <c r="C22" s="7" t="s">
        <v>61</v>
      </c>
      <c r="D22" s="7" t="s">
        <v>62</v>
      </c>
      <c r="E22" s="7" t="s">
        <v>62</v>
      </c>
      <c r="F22" s="11" t="s">
        <v>62</v>
      </c>
      <c r="G22" s="12"/>
      <c r="H22" s="7">
        <v>15</v>
      </c>
      <c r="I22" s="4">
        <v>14</v>
      </c>
      <c r="J22" s="7" t="s">
        <v>63</v>
      </c>
    </row>
    <row r="23" ht="29.25" spans="1:10">
      <c r="A23" s="10"/>
      <c r="B23" s="7"/>
      <c r="C23" s="7" t="s">
        <v>64</v>
      </c>
      <c r="D23" s="4" t="s">
        <v>60</v>
      </c>
      <c r="E23" s="4" t="s">
        <v>60</v>
      </c>
      <c r="F23" s="14" t="s">
        <v>60</v>
      </c>
      <c r="G23" s="15"/>
      <c r="H23" s="7"/>
      <c r="I23" s="4"/>
      <c r="J23" s="4"/>
    </row>
    <row r="24" ht="91.5" customHeight="1" spans="1:10">
      <c r="A24" s="10"/>
      <c r="B24" s="7"/>
      <c r="C24" s="7" t="s">
        <v>65</v>
      </c>
      <c r="D24" s="7" t="s">
        <v>66</v>
      </c>
      <c r="E24" s="7" t="s">
        <v>66</v>
      </c>
      <c r="F24" s="11" t="s">
        <v>66</v>
      </c>
      <c r="G24" s="12"/>
      <c r="H24" s="7">
        <v>15</v>
      </c>
      <c r="I24" s="4">
        <v>15</v>
      </c>
      <c r="J24" s="4"/>
    </row>
    <row r="25" ht="57.75" spans="1:10">
      <c r="A25" s="10"/>
      <c r="B25" s="7" t="s">
        <v>67</v>
      </c>
      <c r="C25" s="7" t="s">
        <v>68</v>
      </c>
      <c r="D25" s="4" t="s">
        <v>69</v>
      </c>
      <c r="E25" s="4" t="s">
        <v>70</v>
      </c>
      <c r="F25" s="14" t="s">
        <v>71</v>
      </c>
      <c r="G25" s="15"/>
      <c r="H25" s="7">
        <v>10</v>
      </c>
      <c r="I25" s="4">
        <v>9</v>
      </c>
      <c r="J25" s="7" t="s">
        <v>72</v>
      </c>
    </row>
    <row r="26" ht="15" spans="1:10">
      <c r="A26" s="26" t="s">
        <v>73</v>
      </c>
      <c r="B26" s="26"/>
      <c r="C26" s="26"/>
      <c r="D26" s="26"/>
      <c r="E26" s="26"/>
      <c r="F26" s="26"/>
      <c r="G26" s="26"/>
      <c r="H26" s="26">
        <f>SUM(H14:H25)+H7</f>
        <v>100</v>
      </c>
      <c r="I26" s="32">
        <f>SUM(I14:I25)+J7</f>
        <v>96.3155811442965</v>
      </c>
      <c r="J26" s="4"/>
    </row>
    <row r="27" ht="153.6" customHeight="1" spans="1:10">
      <c r="A27" s="27" t="s">
        <v>74</v>
      </c>
      <c r="B27" s="28"/>
      <c r="C27" s="28"/>
      <c r="D27" s="28"/>
      <c r="E27" s="28"/>
      <c r="F27" s="28"/>
      <c r="G27" s="28"/>
      <c r="H27" s="28"/>
      <c r="I27" s="28"/>
      <c r="J27" s="28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THIENC</cp:lastModifiedBy>
  <dcterms:created xsi:type="dcterms:W3CDTF">2015-06-05T18:17:00Z</dcterms:created>
  <cp:lastPrinted>2021-05-12T02:22:00Z</cp:lastPrinted>
  <dcterms:modified xsi:type="dcterms:W3CDTF">2021-06-09T03:10:55Z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