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<sst xmlns="http://schemas.openxmlformats.org/spreadsheetml/2006/main" count="83">
  <si>
    <r>
      <rPr>
        <sz val="12"/>
        <color indexed="8"/>
        <rFont val="仿宋_GB2312"/>
        <charset val="134"/>
      </rPr>
      <t xml:space="preserve"> </t>
    </r>
    <r>
      <rPr>
        <b/>
        <sz val="12"/>
        <color indexed="8"/>
        <rFont val="宋体"/>
        <charset val="134"/>
      </rPr>
      <t>项目支出绩效自评表</t>
    </r>
    <r>
      <rPr>
        <sz val="12"/>
        <color indexed="8"/>
        <rFont val="宋体"/>
        <charset val="134"/>
      </rPr>
      <t xml:space="preserve"> </t>
    </r>
  </si>
  <si>
    <t>（2020年度）</t>
  </si>
  <si>
    <t>项目名称</t>
  </si>
  <si>
    <t>2020年科研课题（非财政经费）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</si>
  <si>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</si>
  <si>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</si>
  <si>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</si>
  <si>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</si>
  <si>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</si>
  <si>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</si>
  <si>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</si>
  <si>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</si>
  <si>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</si>
  <si>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</si>
  <si>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</si>
  <si>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</si>
  <si>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</si>
  <si>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</si>
  <si>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</si>
  <si>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</si>
  <si>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</si>
  <si>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</si>
  <si>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</si>
  <si>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</si>
  <si>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</si>
  <si>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</si>
  <si>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围绕脑肿瘤、中枢神经系统损伤、功能神经外科疾病、脑血管病等领域的关键问题进行攻关，力争有所突破，为临床提高医疗质量，降低死亡率和致残率提供支撑。</t>
  </si>
  <si>
    <t>年度总体目标完成情况综述：2020年北京市神经外科研究所在确保疫情防控的前提下，持续以1、脑血管病的防治研究 2、中枢神经系统损伤后代偿修复的机制与促进修复方法的研究 3、中枢神经系统肿瘤的基础与临床研究 4、功能神经外科基础与临床的研究 5、现代神经外科新技术的研发、转化、推广和应用为方向，以疾病的早诊早治、个性化治疗和微创诊疗技术应用及康复治疗为主线，进行规范脑血管病和中枢神经系统肿瘤的基础与临床研究。《2020年科研课题》该项目为非财政资金科研项目，涉及研究所2020年在研课题95项，其中国家级课题55项、部市级课题30项、局级课题5项、横向课题5项。项目获批后，按照各自计划书或任务书开展科学研究，研究所按照各级各类项目管理要求实施监管，为了确保项目按计划实施，强化科研课题的过程管理，促进研究所科研工作有序开展，年中对在研国家级进行年中检查，针对课题执行情况、经费执行情况、实验记录、伦理等方面进行检查，解决课题执行中的实际情况，保障课题顺利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</si>
  <si>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</si>
  <si>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</si>
  <si>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</si>
  <si>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</si>
  <si>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</si>
  <si>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</si>
  <si>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</si>
  <si>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</si>
  <si>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</si>
  <si>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</si>
  <si>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获批国家级课题</t>
  </si>
  <si>
    <t>6-7项</t>
  </si>
  <si>
    <t>获批国家级项目16项</t>
  </si>
  <si>
    <t>SCI国际论文发表篇数</t>
  </si>
  <si>
    <t>30-50篇</t>
  </si>
  <si>
    <t>发表SCI文章93篇，合计IF364.549，单篇最高IF12.121</t>
  </si>
  <si>
    <t>国家核心期刊论文发表篇数</t>
  </si>
  <si>
    <t>20篇左右</t>
  </si>
  <si>
    <t>发表核心期刊论文29篇</t>
  </si>
  <si>
    <t>课题（规划）研究/实验完成情况</t>
  </si>
  <si>
    <t>发表相关论文1122篇；
申请发明专利21项、实用新型专利11项，授权专利14项；
获得计算机软件著作权8项；
获批各类奖项8项；
完成2项专利转化工作</t>
  </si>
  <si>
    <t>发表相关论文1122篇；
申请发明专利21项、实用新型专利11项，授权专利14项；
获得计算机软件著作权8项；
获批各类奖项8项；
完成2项专利转化工作，并将转化所得收益按照国家和研究所规定进行了分配；
柴睿超获批北京市科技新星计划；
刘潜、刘幸获批市医管局“青苗”计划。</t>
  </si>
  <si>
    <t>质量指标</t>
  </si>
  <si>
    <t>研究（调研、规划）内容结构合理性</t>
  </si>
  <si>
    <t>合理</t>
  </si>
  <si>
    <t>合理，研究均按照上级批准计划书或任务书执行。</t>
  </si>
  <si>
    <t>时效指标</t>
  </si>
  <si>
    <t>项目实施的及时性</t>
  </si>
  <si>
    <t>2020年12月按照课题预算进度执行</t>
  </si>
  <si>
    <t>至2020年12月按照课题预算进度执行，对于需要根据课题实际情况进行预算调整的，进行预算调整审批备案。</t>
  </si>
  <si>
    <t>成本指标</t>
  </si>
  <si>
    <t>预算控制总额</t>
  </si>
  <si>
    <t>1500万元</t>
  </si>
  <si>
    <t>891.0298万元</t>
  </si>
  <si>
    <t>2020年受到年初和6月（研究所位于花乡地区）两拨疫情影响</t>
  </si>
  <si>
    <t>效果指标(30分)</t>
  </si>
  <si>
    <t>经济效益
指标</t>
  </si>
  <si>
    <t>无</t>
  </si>
  <si>
    <t>社会效益
指标</t>
  </si>
  <si>
    <t>对人才梯队建设的促进作用，人才培养情况</t>
  </si>
  <si>
    <t>培养科研人才，达到首都医科大学研究生培养、高级医师培养目标，完善人才梯队建设</t>
  </si>
  <si>
    <t>持续推进青年人才培养，达到首都医科大学研究生培养、高级医师培养目标，完善人才梯队建设</t>
  </si>
  <si>
    <t>生态效益
指标</t>
  </si>
  <si>
    <t>可持续影响指标</t>
  </si>
  <si>
    <t>成果获奖情况</t>
  </si>
  <si>
    <t>力争获得省部级奖励1项</t>
  </si>
  <si>
    <t>1.《大脑占位性疾病外科治疗与功能保护技术创新与推广》项目以第一完成单位获得2020年华夏医学科技奖一等奖；
2.“Mutational Landscape of Secondary Glioblastoma Guides MET-Targeted Trial in Brain Tumor”被评为首都医科大学2018年优秀SCI论文 
3.《复杂难诊治颈椎疾患关键诊治技术的基础及临床系列研究》项目以第三完成单位获得2020年华夏医学科技奖三等奖；
4.《用于实用动物（大鼠）的静脉留置输液装置》获得第三届中国医疗器械创新创业大赛医院项目专场赛优秀奖；
5.《血管内电血栓技术在介入治疗颅内动脉瘤中的应用》获得第三届中国医疗器械创新创业大赛医院项目专场赛一等奖；
6.《基于受体的垂体腺瘤精准诊断和靶向治疗新技术》在“首都医科大学新技术新产品评比”中荣获优秀奖；
7.《癫痫耐药新机制与防治关键技术》项目以第二完成单位获得2020年四川省科学技术奖一等奖；
8.《脑卒中出血早期脑损伤的新机制与介入诊疗新模式》获得2020年高等学校科学研究优秀成果奖（科学技术）一等奖。</t>
  </si>
  <si>
    <t>满意度
指标
（10分）</t>
  </si>
  <si>
    <t>服务对象满意度指标</t>
  </si>
  <si>
    <t>科研人员满意度调查</t>
  </si>
  <si>
    <t>≥90</t>
  </si>
  <si>
    <t>≥95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</si>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</sst>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3">
    <font>
      <sz val="11"/>
      <color indexed="8"/>
      <name val="等线"/>
      <charset val="134"/>
    </font>
    <font>
      <sz val="12"/>
      <color indexed="8"/>
      <name val="等线"/>
      <charset val="134"/>
    </font>
    <font>
      <sz val="12"/>
      <color indexed="8"/>
      <name val="仿宋_GB2312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10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1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8" fillId="3" borderId="14" applyNumberFormat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9" fillId="10" borderId="15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workbookViewId="0">
      <selection activeCell="E9" sqref="E9"/>
    </sheetView>
  </sheetViews>
  <sheetFormatPr defaultColWidth="9" defaultRowHeight="14.25"/>
  <cols>
    <col min="1" max="1" width="5.33333333333333" style="1" customWidth="1"/>
    <col min="2" max="2" width="9.06666666666667" style="1" customWidth="1"/>
    <col min="3" max="3" width="9" style="1" customWidth="1"/>
    <col min="4" max="4" width="20" style="1" customWidth="1"/>
    <col min="5" max="5" width="24.125" style="1" customWidth="1"/>
    <col min="6" max="6" width="17.875" style="1" customWidth="1"/>
    <col min="7" max="7" width="19.125" style="1" customWidth="1"/>
    <col min="8" max="8" width="12.125" style="1" customWidth="1"/>
    <col min="9" max="9" width="8.875" style="1" customWidth="1"/>
    <col min="10" max="10" width="13.25" style="1" customWidth="1"/>
    <col min="11" max="16384" width="9" style="1"/>
  </cols>
  <sheetData>
    <row r="1" ht="59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s="1" customFormat="1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s="1" customFormat="1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59976785</v>
      </c>
      <c r="I5" s="6"/>
      <c r="J5" s="6"/>
    </row>
    <row r="6" s="1" customFormat="1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s="1" customFormat="1" ht="20" customHeight="1" spans="1:10">
      <c r="A7" s="4"/>
      <c r="B7" s="4"/>
      <c r="C7" s="4"/>
      <c r="D7" s="6" t="s">
        <v>18</v>
      </c>
      <c r="E7" s="7">
        <v>1500</v>
      </c>
      <c r="F7" s="7">
        <v>1500</v>
      </c>
      <c r="G7" s="7">
        <v>891.0298</v>
      </c>
      <c r="H7" s="7">
        <v>10</v>
      </c>
      <c r="I7" s="21">
        <f>G7/F7</f>
        <v>0.594019866666667</v>
      </c>
      <c r="J7" s="22">
        <f>H7*I7</f>
        <v>5.94019866666667</v>
      </c>
    </row>
    <row r="8" s="1" customFormat="1" ht="15" spans="1:10">
      <c r="A8" s="4"/>
      <c r="B8" s="4"/>
      <c r="C8" s="4"/>
      <c r="D8" s="5" t="s">
        <v>19</v>
      </c>
      <c r="E8" s="7"/>
      <c r="F8" s="7"/>
      <c r="G8" s="7"/>
      <c r="H8" s="7" t="s">
        <v>20</v>
      </c>
      <c r="I8" s="7"/>
      <c r="J8" s="7" t="s">
        <v>20</v>
      </c>
    </row>
    <row r="9" s="1" customFormat="1" ht="25.05" customHeight="1" spans="1:10">
      <c r="A9" s="4"/>
      <c r="B9" s="4"/>
      <c r="C9" s="4"/>
      <c r="D9" s="4" t="s">
        <v>21</v>
      </c>
      <c r="E9" s="7">
        <v>5344.7158</v>
      </c>
      <c r="F9" s="7" t="s">
        <v>20</v>
      </c>
      <c r="G9" s="7">
        <v>891.0298</v>
      </c>
      <c r="H9" s="7" t="s">
        <v>20</v>
      </c>
      <c r="I9" s="7" t="s">
        <v>20</v>
      </c>
      <c r="J9" s="7" t="s">
        <v>20</v>
      </c>
    </row>
    <row r="10" s="1" customFormat="1" ht="19.05" customHeight="1" spans="1:10">
      <c r="A10" s="4"/>
      <c r="B10" s="4"/>
      <c r="C10" s="4"/>
      <c r="D10" s="5" t="s">
        <v>22</v>
      </c>
      <c r="E10" s="7">
        <v>1500</v>
      </c>
      <c r="F10" s="7">
        <v>1500</v>
      </c>
      <c r="G10" s="7">
        <v>891.0298</v>
      </c>
      <c r="H10" s="7" t="s">
        <v>20</v>
      </c>
      <c r="I10" s="7" t="s">
        <v>20</v>
      </c>
      <c r="J10" s="7" t="s">
        <v>20</v>
      </c>
    </row>
    <row r="11" s="1" customFormat="1" ht="26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s="1" customFormat="1" ht="248" customHeight="1" spans="1:10">
      <c r="A12" s="8"/>
      <c r="B12" s="5" t="s">
        <v>26</v>
      </c>
      <c r="C12" s="5"/>
      <c r="D12" s="5"/>
      <c r="E12" s="5"/>
      <c r="F12" s="9" t="s">
        <v>27</v>
      </c>
      <c r="G12" s="9"/>
      <c r="H12" s="9"/>
      <c r="I12" s="9"/>
      <c r="J12" s="9"/>
    </row>
    <row r="13" s="1" customFormat="1" ht="39" customHeight="1" spans="1:10">
      <c r="A13" s="8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1"/>
      <c r="H13" s="4" t="s">
        <v>34</v>
      </c>
      <c r="I13" s="4" t="s">
        <v>17</v>
      </c>
      <c r="J13" s="4" t="s">
        <v>35</v>
      </c>
    </row>
    <row r="14" s="1" customFormat="1" ht="31" customHeight="1" spans="1:10">
      <c r="A14" s="8"/>
      <c r="B14" s="12" t="s">
        <v>36</v>
      </c>
      <c r="C14" s="12" t="s">
        <v>37</v>
      </c>
      <c r="D14" s="13" t="s">
        <v>38</v>
      </c>
      <c r="E14" s="13" t="s">
        <v>39</v>
      </c>
      <c r="F14" s="7" t="s">
        <v>40</v>
      </c>
      <c r="G14" s="7"/>
      <c r="H14" s="13">
        <v>5</v>
      </c>
      <c r="I14" s="13">
        <v>5</v>
      </c>
      <c r="J14" s="13"/>
    </row>
    <row r="15" s="1" customFormat="1" ht="47.65" customHeight="1" spans="1:10">
      <c r="A15" s="8"/>
      <c r="B15" s="14"/>
      <c r="C15" s="14"/>
      <c r="D15" s="13" t="s">
        <v>41</v>
      </c>
      <c r="E15" s="13" t="s">
        <v>42</v>
      </c>
      <c r="F15" s="7" t="s">
        <v>43</v>
      </c>
      <c r="G15" s="7"/>
      <c r="H15" s="13">
        <v>5</v>
      </c>
      <c r="I15" s="13">
        <v>5</v>
      </c>
      <c r="J15" s="13"/>
    </row>
    <row r="16" s="1" customFormat="1" ht="49" customHeight="1" spans="1:10">
      <c r="A16" s="8"/>
      <c r="B16" s="14"/>
      <c r="C16" s="14"/>
      <c r="D16" s="13" t="s">
        <v>44</v>
      </c>
      <c r="E16" s="13" t="s">
        <v>45</v>
      </c>
      <c r="F16" s="7" t="s">
        <v>46</v>
      </c>
      <c r="G16" s="7"/>
      <c r="H16" s="13">
        <v>5</v>
      </c>
      <c r="I16" s="13">
        <v>5</v>
      </c>
      <c r="J16" s="13"/>
    </row>
    <row r="17" s="1" customFormat="1" ht="153" customHeight="1" spans="1:10">
      <c r="A17" s="8"/>
      <c r="B17" s="14"/>
      <c r="C17" s="15"/>
      <c r="D17" s="13" t="s">
        <v>47</v>
      </c>
      <c r="E17" s="13" t="s">
        <v>48</v>
      </c>
      <c r="F17" s="7" t="s">
        <v>49</v>
      </c>
      <c r="G17" s="7"/>
      <c r="H17" s="13">
        <v>5</v>
      </c>
      <c r="I17" s="13">
        <v>5</v>
      </c>
      <c r="J17" s="13"/>
    </row>
    <row r="18" s="1" customFormat="1" ht="59" customHeight="1" spans="1:10">
      <c r="A18" s="8"/>
      <c r="B18" s="14"/>
      <c r="C18" s="4" t="s">
        <v>50</v>
      </c>
      <c r="D18" s="13" t="s">
        <v>51</v>
      </c>
      <c r="E18" s="13" t="s">
        <v>52</v>
      </c>
      <c r="F18" s="7" t="s">
        <v>53</v>
      </c>
      <c r="G18" s="7"/>
      <c r="H18" s="13">
        <v>10</v>
      </c>
      <c r="I18" s="13">
        <v>10</v>
      </c>
      <c r="J18" s="13"/>
    </row>
    <row r="19" s="1" customFormat="1" ht="75" customHeight="1" spans="1:10">
      <c r="A19" s="8"/>
      <c r="B19" s="14"/>
      <c r="C19" s="4" t="s">
        <v>54</v>
      </c>
      <c r="D19" s="13" t="s">
        <v>55</v>
      </c>
      <c r="E19" s="13" t="s">
        <v>56</v>
      </c>
      <c r="F19" s="7" t="s">
        <v>57</v>
      </c>
      <c r="G19" s="7"/>
      <c r="H19" s="13">
        <v>10</v>
      </c>
      <c r="I19" s="13">
        <v>10</v>
      </c>
      <c r="J19" s="13"/>
    </row>
    <row r="20" s="1" customFormat="1" ht="102" customHeight="1" spans="1:10">
      <c r="A20" s="8"/>
      <c r="B20" s="15"/>
      <c r="C20" s="4" t="s">
        <v>58</v>
      </c>
      <c r="D20" s="13" t="s">
        <v>59</v>
      </c>
      <c r="E20" s="13" t="s">
        <v>60</v>
      </c>
      <c r="F20" s="7" t="s">
        <v>61</v>
      </c>
      <c r="G20" s="7"/>
      <c r="H20" s="13">
        <v>10</v>
      </c>
      <c r="I20" s="13">
        <v>10</v>
      </c>
      <c r="J20" s="13" t="s">
        <v>62</v>
      </c>
    </row>
    <row r="21" s="1" customFormat="1" ht="58" customHeight="1" spans="1:10">
      <c r="A21" s="8"/>
      <c r="B21" s="4" t="s">
        <v>63</v>
      </c>
      <c r="C21" s="4" t="s">
        <v>64</v>
      </c>
      <c r="D21" s="13" t="s">
        <v>65</v>
      </c>
      <c r="E21" s="13" t="s">
        <v>65</v>
      </c>
      <c r="F21" s="16" t="s">
        <v>65</v>
      </c>
      <c r="G21" s="17"/>
      <c r="H21" s="13">
        <v>0</v>
      </c>
      <c r="I21" s="13">
        <v>0</v>
      </c>
      <c r="J21" s="13"/>
    </row>
    <row r="22" s="1" customFormat="1" ht="89" customHeight="1" spans="1:10">
      <c r="A22" s="8"/>
      <c r="B22" s="4"/>
      <c r="C22" s="4" t="s">
        <v>66</v>
      </c>
      <c r="D22" s="13" t="s">
        <v>67</v>
      </c>
      <c r="E22" s="13" t="s">
        <v>68</v>
      </c>
      <c r="F22" s="7" t="s">
        <v>69</v>
      </c>
      <c r="G22" s="7"/>
      <c r="H22" s="13">
        <v>15</v>
      </c>
      <c r="I22" s="13">
        <v>15</v>
      </c>
      <c r="J22" s="13"/>
    </row>
    <row r="23" s="1" customFormat="1" ht="42" customHeight="1" spans="1:10">
      <c r="A23" s="8"/>
      <c r="B23" s="4"/>
      <c r="C23" s="4" t="s">
        <v>70</v>
      </c>
      <c r="D23" s="13" t="s">
        <v>65</v>
      </c>
      <c r="E23" s="13" t="s">
        <v>65</v>
      </c>
      <c r="F23" s="7" t="s">
        <v>65</v>
      </c>
      <c r="G23" s="7"/>
      <c r="H23" s="13">
        <v>0</v>
      </c>
      <c r="I23" s="13">
        <v>0</v>
      </c>
      <c r="J23" s="13"/>
    </row>
    <row r="24" s="1" customFormat="1" ht="401" customHeight="1" spans="1:10">
      <c r="A24" s="8"/>
      <c r="B24" s="4"/>
      <c r="C24" s="4" t="s">
        <v>71</v>
      </c>
      <c r="D24" s="13" t="s">
        <v>72</v>
      </c>
      <c r="E24" s="13" t="s">
        <v>73</v>
      </c>
      <c r="F24" s="7" t="s">
        <v>74</v>
      </c>
      <c r="G24" s="7"/>
      <c r="H24" s="13">
        <v>15</v>
      </c>
      <c r="I24" s="13">
        <v>15</v>
      </c>
      <c r="J24" s="13"/>
    </row>
    <row r="25" s="1" customFormat="1" ht="51" customHeight="1" spans="1:10">
      <c r="A25" s="8"/>
      <c r="B25" s="4" t="s">
        <v>75</v>
      </c>
      <c r="C25" s="4" t="s">
        <v>76</v>
      </c>
      <c r="D25" s="13" t="s">
        <v>77</v>
      </c>
      <c r="E25" s="13" t="s">
        <v>78</v>
      </c>
      <c r="F25" s="18" t="s">
        <v>79</v>
      </c>
      <c r="G25" s="7"/>
      <c r="H25" s="13">
        <v>10</v>
      </c>
      <c r="I25" s="13">
        <v>9</v>
      </c>
      <c r="J25" s="13" t="s">
        <v>80</v>
      </c>
    </row>
    <row r="26" s="1" customFormat="1" ht="19" customHeight="1" spans="1:10">
      <c r="A26" s="19" t="s">
        <v>81</v>
      </c>
      <c r="B26" s="19"/>
      <c r="C26" s="19"/>
      <c r="D26" s="19"/>
      <c r="E26" s="19"/>
      <c r="F26" s="19"/>
      <c r="G26" s="19"/>
      <c r="H26" s="19">
        <f>SUM(H14:H25)+H7</f>
        <v>100</v>
      </c>
      <c r="I26" s="23">
        <f>SUM(I14:I25)+J7</f>
        <v>94.9401986666667</v>
      </c>
      <c r="J26" s="4"/>
    </row>
    <row r="27" s="1" customFormat="1" ht="153.5" customHeight="1" spans="1:10">
      <c r="A27" s="20" t="s">
        <v>82</v>
      </c>
      <c r="B27" s="20"/>
      <c r="C27" s="20"/>
      <c r="D27" s="20"/>
      <c r="E27" s="20"/>
      <c r="F27" s="20"/>
      <c r="G27" s="20"/>
      <c r="H27" s="20"/>
      <c r="I27" s="20"/>
      <c r="J27" s="20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7"/>
    <mergeCell ref="A6:C10"/>
  </mergeCells>
  <pageMargins left="0.25" right="0.25" top="0.75" bottom="0.75" header="0.297916666666667" footer="0.297916666666667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c_curly 垚</cp:lastModifiedBy>
  <dcterms:created xsi:type="dcterms:W3CDTF">2015-06-05T18:17:00Z</dcterms:created>
  <cp:lastPrinted>2020-04-23T02:17:00Z</cp:lastPrinted>
  <dcterms:modified xsi:type="dcterms:W3CDTF">2021-06-09T03:09:18Z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A017D40938584E388CA5F2304F38DFA0</vt:lpwstr>
  </property>
</Properties>
</file>