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<sst xmlns="http://schemas.openxmlformats.org/spreadsheetml/2006/main" count="65">
  <si>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</si>
  <si>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</si>
  <si>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</si>
  <si>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医疗纠纷人民调解</t>
  </si>
  <si>
    <t>主管部门</t>
  </si>
  <si>
    <t>北京市卫生健康委员会</t>
  </si>
  <si>
    <t>实施单位</t>
  </si>
  <si>
    <t>北京医疗纠纷人民调解委员会</t>
  </si>
  <si>
    <t>项目负责人</t>
  </si>
  <si>
    <t>姚铁男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</si>
  <si>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</si>
  <si>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</si>
  <si>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</si>
  <si>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</si>
  <si>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</si>
  <si>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</si>
  <si>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</si>
  <si>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</si>
  <si>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</si>
  <si>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</si>
  <si>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</si>
  <si>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</si>
  <si>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</si>
  <si>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</si>
  <si>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</si>
  <si>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</si>
  <si>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宣传国家法律法规，规范医疗纠纷调处模式，化解医疗纠纷，促进医患信任，动员社会力量研究、探索促进医患和谐发展新途径和新方法，指导医疗机构防范医疗风险，促进首都社会和谐。</t>
  </si>
  <si>
    <t>认真落实新冠肺炎防控工作任务，有效化解医患矛盾，维护社会和谐稳定。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</si>
  <si>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</si>
  <si>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</si>
  <si>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</si>
  <si>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</si>
  <si>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</si>
  <si>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</si>
  <si>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</si>
  <si>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</si>
  <si>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</si>
  <si>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</si>
  <si>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年均接受来电、来访咨询数量</t>
  </si>
  <si>
    <t>受理医疗纠纷调解案件数</t>
  </si>
  <si>
    <t>疫情原因，现场受理一度取消。</t>
  </si>
  <si>
    <t>医疗纠纷调解结案数</t>
  </si>
  <si>
    <t>质量指标</t>
  </si>
  <si>
    <t>年均调解成功率</t>
  </si>
  <si>
    <t>时效指标</t>
  </si>
  <si>
    <t>项目实施时间</t>
  </si>
  <si>
    <t>2020年全年</t>
  </si>
  <si>
    <t>成本指标</t>
  </si>
  <si>
    <t>项目预算控制数</t>
  </si>
  <si>
    <t>834.299734万元</t>
  </si>
  <si>
    <t>效果指标(30分)</t>
  </si>
  <si>
    <t>经济效益
指标</t>
  </si>
  <si>
    <t>无</t>
  </si>
  <si>
    <t>社会效益
指标</t>
  </si>
  <si>
    <t>构建和谐医患关系</t>
  </si>
  <si>
    <t>通过开展医疗纠纷人民调解工作，化解医患矛盾，推动构建和谐医患关系建设。</t>
  </si>
  <si>
    <t>在做好疫情防控前提下，积极开展医疗纠纷人民调解工作，化解医患矛盾，推动构建和谐医患关系。</t>
  </si>
  <si>
    <t>量化标准不足</t>
  </si>
  <si>
    <t>生态效益
指标</t>
  </si>
  <si>
    <t>可持续影响指标</t>
  </si>
  <si>
    <t>满意度
指标
（10分）</t>
  </si>
  <si>
    <t>服务对象满意度指标</t>
  </si>
  <si>
    <t>医患满意度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</si>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</sst>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4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9" fillId="8" borderId="12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8" borderId="9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0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9" fontId="3" fillId="0" borderId="1" xfId="5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zoomScale="84" zoomScaleNormal="84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4.0833333333333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83970597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834.299734</v>
      </c>
      <c r="F7" s="4">
        <v>834.299734</v>
      </c>
      <c r="G7" s="4">
        <v>834.299734</v>
      </c>
      <c r="H7" s="4">
        <v>10</v>
      </c>
      <c r="I7" s="26">
        <f>G7/F7</f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834.299734</v>
      </c>
      <c r="F8" s="4">
        <v>834.299734</v>
      </c>
      <c r="G8" s="4">
        <v>834.299734</v>
      </c>
      <c r="H8" s="4" t="s">
        <v>20</v>
      </c>
      <c r="I8" s="26">
        <f>G8/F8</f>
        <v>1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19" customHeight="1" spans="1:10">
      <c r="A10" s="7"/>
      <c r="B10" s="7"/>
      <c r="C10" s="7"/>
      <c r="D10" s="5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72" customHeight="1" spans="1:10">
      <c r="A14" s="10"/>
      <c r="B14" s="7" t="s">
        <v>36</v>
      </c>
      <c r="C14" s="13" t="s">
        <v>37</v>
      </c>
      <c r="D14" s="7" t="s">
        <v>38</v>
      </c>
      <c r="E14" s="7">
        <v>3000</v>
      </c>
      <c r="F14" s="11">
        <v>5916</v>
      </c>
      <c r="G14" s="12"/>
      <c r="H14" s="7">
        <v>10</v>
      </c>
      <c r="I14" s="4">
        <v>10</v>
      </c>
      <c r="J14" s="4" t="s">
        <v>20</v>
      </c>
    </row>
    <row r="15" ht="34" customHeight="1" spans="1:10">
      <c r="A15" s="10"/>
      <c r="B15" s="7"/>
      <c r="C15" s="14"/>
      <c r="D15" s="7" t="s">
        <v>39</v>
      </c>
      <c r="E15" s="7">
        <v>1900</v>
      </c>
      <c r="F15" s="15">
        <v>1702</v>
      </c>
      <c r="G15" s="16"/>
      <c r="H15" s="7">
        <v>5</v>
      </c>
      <c r="I15" s="27">
        <f>F15/E15*5</f>
        <v>4.47894736842105</v>
      </c>
      <c r="J15" s="7" t="s">
        <v>40</v>
      </c>
    </row>
    <row r="16" ht="38" customHeight="1" spans="1:10">
      <c r="A16" s="10"/>
      <c r="B16" s="7"/>
      <c r="C16" s="17"/>
      <c r="D16" s="7" t="s">
        <v>41</v>
      </c>
      <c r="E16" s="7">
        <v>1700</v>
      </c>
      <c r="F16" s="15">
        <v>1887</v>
      </c>
      <c r="G16" s="16"/>
      <c r="H16" s="7">
        <v>5</v>
      </c>
      <c r="I16" s="27">
        <v>5</v>
      </c>
      <c r="J16" s="4" t="s">
        <v>20</v>
      </c>
    </row>
    <row r="17" ht="24" customHeight="1" spans="1:10">
      <c r="A17" s="10"/>
      <c r="B17" s="7"/>
      <c r="C17" s="4" t="s">
        <v>42</v>
      </c>
      <c r="D17" s="7" t="s">
        <v>43</v>
      </c>
      <c r="E17" s="18">
        <v>0.8</v>
      </c>
      <c r="F17" s="19">
        <v>0.9484</v>
      </c>
      <c r="G17" s="16"/>
      <c r="H17" s="7">
        <v>10</v>
      </c>
      <c r="I17" s="7">
        <v>10</v>
      </c>
      <c r="J17" s="4" t="s">
        <v>20</v>
      </c>
    </row>
    <row r="18" ht="24" customHeight="1" spans="1:10">
      <c r="A18" s="10"/>
      <c r="B18" s="7"/>
      <c r="C18" s="4" t="s">
        <v>44</v>
      </c>
      <c r="D18" s="20" t="s">
        <v>45</v>
      </c>
      <c r="E18" s="4" t="s">
        <v>46</v>
      </c>
      <c r="F18" s="15" t="s">
        <v>46</v>
      </c>
      <c r="G18" s="16"/>
      <c r="H18" s="7">
        <v>10</v>
      </c>
      <c r="I18" s="7">
        <v>10</v>
      </c>
      <c r="J18" s="4" t="s">
        <v>20</v>
      </c>
    </row>
    <row r="19" ht="24" customHeight="1" spans="1:10">
      <c r="A19" s="10"/>
      <c r="B19" s="7"/>
      <c r="C19" s="4" t="s">
        <v>47</v>
      </c>
      <c r="D19" s="4" t="s">
        <v>48</v>
      </c>
      <c r="E19" s="4" t="s">
        <v>49</v>
      </c>
      <c r="F19" s="15" t="s">
        <v>49</v>
      </c>
      <c r="G19" s="16"/>
      <c r="H19" s="4">
        <v>10</v>
      </c>
      <c r="I19" s="4">
        <v>10</v>
      </c>
      <c r="J19" s="4" t="s">
        <v>20</v>
      </c>
    </row>
    <row r="20" ht="29.25" spans="1:10">
      <c r="A20" s="10"/>
      <c r="B20" s="7" t="s">
        <v>50</v>
      </c>
      <c r="C20" s="7" t="s">
        <v>51</v>
      </c>
      <c r="D20" s="7" t="s">
        <v>52</v>
      </c>
      <c r="E20" s="4" t="s">
        <v>52</v>
      </c>
      <c r="F20" s="15" t="s">
        <v>52</v>
      </c>
      <c r="G20" s="16"/>
      <c r="H20" s="4" t="s">
        <v>20</v>
      </c>
      <c r="I20" s="4" t="s">
        <v>20</v>
      </c>
      <c r="J20" s="4" t="s">
        <v>20</v>
      </c>
    </row>
    <row r="21" ht="57.75" spans="1:10">
      <c r="A21" s="10"/>
      <c r="B21" s="7"/>
      <c r="C21" s="7" t="s">
        <v>53</v>
      </c>
      <c r="D21" s="7" t="s">
        <v>54</v>
      </c>
      <c r="E21" s="7" t="s">
        <v>55</v>
      </c>
      <c r="F21" s="21" t="s">
        <v>56</v>
      </c>
      <c r="G21" s="12"/>
      <c r="H21" s="7">
        <v>30</v>
      </c>
      <c r="I21" s="4">
        <v>29</v>
      </c>
      <c r="J21" s="4" t="s">
        <v>57</v>
      </c>
    </row>
    <row r="22" ht="29.25" spans="1:10">
      <c r="A22" s="10"/>
      <c r="B22" s="7"/>
      <c r="C22" s="7" t="s">
        <v>58</v>
      </c>
      <c r="D22" s="7" t="s">
        <v>52</v>
      </c>
      <c r="E22" s="4" t="s">
        <v>52</v>
      </c>
      <c r="F22" s="15" t="s">
        <v>52</v>
      </c>
      <c r="G22" s="16"/>
      <c r="H22" s="4" t="s">
        <v>20</v>
      </c>
      <c r="I22" s="4" t="s">
        <v>20</v>
      </c>
      <c r="J22" s="4" t="s">
        <v>20</v>
      </c>
    </row>
    <row r="23" ht="29.25" spans="1:10">
      <c r="A23" s="10"/>
      <c r="B23" s="7"/>
      <c r="C23" s="7" t="s">
        <v>59</v>
      </c>
      <c r="D23" s="7" t="s">
        <v>52</v>
      </c>
      <c r="E23" s="4" t="s">
        <v>52</v>
      </c>
      <c r="F23" s="15" t="s">
        <v>52</v>
      </c>
      <c r="G23" s="16"/>
      <c r="H23" s="4" t="s">
        <v>20</v>
      </c>
      <c r="I23" s="4" t="s">
        <v>20</v>
      </c>
      <c r="J23" s="4" t="s">
        <v>20</v>
      </c>
    </row>
    <row r="24" ht="57.75" spans="1:10">
      <c r="A24" s="10"/>
      <c r="B24" s="7" t="s">
        <v>60</v>
      </c>
      <c r="C24" s="7" t="s">
        <v>61</v>
      </c>
      <c r="D24" s="7" t="s">
        <v>62</v>
      </c>
      <c r="E24" s="18">
        <v>0.9</v>
      </c>
      <c r="F24" s="21">
        <v>0.9768</v>
      </c>
      <c r="G24" s="12"/>
      <c r="H24" s="7">
        <v>10</v>
      </c>
      <c r="I24" s="4">
        <v>10</v>
      </c>
      <c r="J24" s="4" t="s">
        <v>20</v>
      </c>
    </row>
    <row r="25" ht="15" spans="1:10">
      <c r="A25" s="22" t="s">
        <v>63</v>
      </c>
      <c r="B25" s="22"/>
      <c r="C25" s="22"/>
      <c r="D25" s="22"/>
      <c r="E25" s="22"/>
      <c r="F25" s="22"/>
      <c r="G25" s="22"/>
      <c r="H25" s="23">
        <f>SUM(H14:H24)+10</f>
        <v>100</v>
      </c>
      <c r="I25" s="23">
        <f>SUM(I14:I24)+J7</f>
        <v>98.478947368421</v>
      </c>
      <c r="J25" s="4"/>
    </row>
    <row r="26" ht="153.5" customHeight="1" spans="1:10">
      <c r="A26" s="24" t="s">
        <v>64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