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 concurrentCalc="0"/>
</workbook>
</file>

<file path=xl/sharedStrings.xml><?xml version="1.0" encoding="utf-8"?>
<sst xmlns="http://schemas.openxmlformats.org/spreadsheetml/2006/main" count="79">
  <si>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</si>
  <si>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</si>
  <si>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</si>
  <si>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首发-腔镜乳房皮下腺体切除术治疗早期乳腺癌的随机对照临床试验</t>
  </si>
  <si>
    <t>主管部门</t>
  </si>
  <si>
    <t>北京市卫生健康委员会</t>
  </si>
  <si>
    <t>实施单位</t>
  </si>
  <si>
    <t>北京市临床医学研究所</t>
  </si>
  <si>
    <t>项目负责人</t>
  </si>
  <si>
    <t>王子函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</si>
  <si>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</si>
  <si>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</si>
  <si>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</si>
  <si>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</si>
  <si>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</si>
  <si>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</si>
  <si>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</si>
  <si>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</si>
  <si>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</si>
  <si>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</si>
  <si>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</si>
  <si>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</si>
  <si>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</si>
  <si>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</si>
  <si>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</si>
  <si>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</si>
  <si>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按计划执行课题，开展相关实验，取得一定的进展，发表文章2篇。申请实用新型专利并进行转化。</t>
  </si>
  <si>
    <t>发表文章2篇。正对已获批的实用新型专利转化中。腔镜组患者获得了预期的较好美容效果与生活质量。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</si>
  <si>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</si>
  <si>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</si>
  <si>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</si>
  <si>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</si>
  <si>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</si>
  <si>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</si>
  <si>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</si>
  <si>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</si>
  <si>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</si>
  <si>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</si>
  <si>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中文文章完成数量</t>
  </si>
  <si>
    <t>1篇</t>
  </si>
  <si>
    <t>2篇</t>
  </si>
  <si>
    <t>英文文章完成数量</t>
  </si>
  <si>
    <t>0篇</t>
  </si>
  <si>
    <t>4篇文章已投，疫情影响，负责人在美国开展工作，实验室关闭。</t>
  </si>
  <si>
    <t>质量指标</t>
  </si>
  <si>
    <t>申请专利成果转化率</t>
  </si>
  <si>
    <t>时效指标</t>
  </si>
  <si>
    <t>中文文章完成时间</t>
  </si>
  <si>
    <t>12月31日前</t>
  </si>
  <si>
    <t>2020年12月前</t>
  </si>
  <si>
    <t>英文文章完成时间</t>
  </si>
  <si>
    <t>预计2021年完成</t>
  </si>
  <si>
    <t>疫情影响，负责人在美国开展工作，实验室关闭。</t>
  </si>
  <si>
    <t>成本指标</t>
  </si>
  <si>
    <t>控制预算总额</t>
  </si>
  <si>
    <t>15.728万元</t>
  </si>
  <si>
    <t>14.628万元</t>
  </si>
  <si>
    <t>部分实验未开展，节余到2022年支出，本课题2023年6月结题</t>
  </si>
  <si>
    <t>效果指标(30分)</t>
  </si>
  <si>
    <t>经济效益
指标</t>
  </si>
  <si>
    <t>无</t>
  </si>
  <si>
    <t xml:space="preserve">无 </t>
  </si>
  <si>
    <t>社会效益
指标</t>
  </si>
  <si>
    <t>术式安全稳定</t>
  </si>
  <si>
    <t>改善早期乳腺癌患者术后生活质量与美容效果</t>
  </si>
  <si>
    <t>该研究所涉及术式改善早期乳腺癌患者术后生活质量</t>
  </si>
  <si>
    <t>生态效益
指标</t>
  </si>
  <si>
    <t>可持续影响指标</t>
  </si>
  <si>
    <t>本研究的术式可持续优化，不断改进</t>
  </si>
  <si>
    <t>该术式对日后诊疗工作开展奠定了基础</t>
  </si>
  <si>
    <t>该研究可在后续工作中不断深入探讨，持续改进方法</t>
  </si>
  <si>
    <t>还需后期深入研究，扩大病例</t>
  </si>
  <si>
    <t>满意度
指标
（10分）</t>
  </si>
  <si>
    <t>服务对象满意度指标</t>
  </si>
  <si>
    <t>患者对术后外形和肿瘤根治程度的满意度</t>
  </si>
  <si>
    <t>≥90%</t>
  </si>
  <si>
    <t>仍可不断提高，更深入的与患者沟通和解释，还可以加强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</si>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</sst>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14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29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/>
    </xf>
    <xf numFmtId="9" fontId="3" fillId="0" borderId="1" xfId="5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75" style="1" customWidth="1"/>
    <col min="3" max="3" width="12.2166666666667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1.6666666666667" style="1" customWidth="1"/>
    <col min="8" max="8" width="9" style="1"/>
    <col min="9" max="9" width="14.125" style="1"/>
    <col min="10" max="10" width="14.5583333333333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9.9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9.9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13910008452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19.95" customHeight="1" spans="1:10">
      <c r="A7" s="7"/>
      <c r="B7" s="7"/>
      <c r="C7" s="7"/>
      <c r="D7" s="8" t="s">
        <v>18</v>
      </c>
      <c r="E7" s="4">
        <v>15.728</v>
      </c>
      <c r="F7" s="4">
        <v>15.728</v>
      </c>
      <c r="G7" s="4">
        <v>14.628</v>
      </c>
      <c r="H7" s="4">
        <v>10</v>
      </c>
      <c r="I7" s="26">
        <f>G7/F7</f>
        <v>0.930061037639878</v>
      </c>
      <c r="J7" s="27">
        <f>I7*H7</f>
        <v>9.30061037639878</v>
      </c>
    </row>
    <row r="8" ht="29.25" spans="1:10">
      <c r="A8" s="7"/>
      <c r="B8" s="7"/>
      <c r="C8" s="7"/>
      <c r="D8" s="9" t="s">
        <v>19</v>
      </c>
      <c r="E8" s="4">
        <v>15.728</v>
      </c>
      <c r="F8" s="4">
        <v>15.728</v>
      </c>
      <c r="G8" s="4">
        <v>14.628</v>
      </c>
      <c r="H8" s="4" t="s">
        <v>20</v>
      </c>
      <c r="I8" s="4"/>
      <c r="J8" s="7" t="s">
        <v>20</v>
      </c>
    </row>
    <row r="9" ht="25.0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.0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7"/>
      <c r="J10" s="7" t="s">
        <v>20</v>
      </c>
    </row>
    <row r="11" ht="25.95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80" customHeight="1" spans="1:10">
      <c r="A14" s="10"/>
      <c r="B14" s="7" t="s">
        <v>36</v>
      </c>
      <c r="C14" s="13" t="s">
        <v>37</v>
      </c>
      <c r="D14" s="7" t="s">
        <v>38</v>
      </c>
      <c r="E14" s="4" t="s">
        <v>39</v>
      </c>
      <c r="F14" s="14" t="s">
        <v>40</v>
      </c>
      <c r="G14" s="15"/>
      <c r="H14" s="7">
        <v>5</v>
      </c>
      <c r="I14" s="4">
        <v>5</v>
      </c>
      <c r="J14" s="7"/>
    </row>
    <row r="15" ht="80" customHeight="1" spans="1:10">
      <c r="A15" s="10"/>
      <c r="B15" s="7"/>
      <c r="C15" s="16"/>
      <c r="D15" s="7" t="s">
        <v>41</v>
      </c>
      <c r="E15" s="4" t="s">
        <v>39</v>
      </c>
      <c r="F15" s="14" t="s">
        <v>42</v>
      </c>
      <c r="G15" s="15"/>
      <c r="H15" s="7">
        <v>5</v>
      </c>
      <c r="I15" s="4">
        <v>0</v>
      </c>
      <c r="J15" s="7" t="s">
        <v>43</v>
      </c>
    </row>
    <row r="16" ht="24" customHeight="1" spans="1:10">
      <c r="A16" s="10"/>
      <c r="B16" s="7"/>
      <c r="C16" s="4" t="s">
        <v>44</v>
      </c>
      <c r="D16" s="7" t="s">
        <v>45</v>
      </c>
      <c r="E16" s="17">
        <v>1</v>
      </c>
      <c r="F16" s="18">
        <v>1</v>
      </c>
      <c r="G16" s="12"/>
      <c r="H16" s="7">
        <v>20</v>
      </c>
      <c r="I16" s="4">
        <v>20</v>
      </c>
      <c r="J16" s="4"/>
    </row>
    <row r="17" ht="40" customHeight="1" spans="1:10">
      <c r="A17" s="10"/>
      <c r="B17" s="7"/>
      <c r="C17" s="13" t="s">
        <v>46</v>
      </c>
      <c r="D17" s="7" t="s">
        <v>47</v>
      </c>
      <c r="E17" s="17" t="s">
        <v>48</v>
      </c>
      <c r="F17" s="11" t="s">
        <v>49</v>
      </c>
      <c r="G17" s="12"/>
      <c r="H17" s="7">
        <v>5</v>
      </c>
      <c r="I17" s="4">
        <v>5</v>
      </c>
      <c r="J17" s="7"/>
    </row>
    <row r="18" ht="74" customHeight="1" spans="1:10">
      <c r="A18" s="10"/>
      <c r="B18" s="7"/>
      <c r="C18" s="16"/>
      <c r="D18" s="7" t="s">
        <v>50</v>
      </c>
      <c r="E18" s="17" t="s">
        <v>48</v>
      </c>
      <c r="F18" s="11" t="s">
        <v>51</v>
      </c>
      <c r="G18" s="12"/>
      <c r="H18" s="7">
        <v>5</v>
      </c>
      <c r="I18" s="4">
        <v>4</v>
      </c>
      <c r="J18" s="7" t="s">
        <v>52</v>
      </c>
    </row>
    <row r="19" ht="93" customHeight="1" spans="1:10">
      <c r="A19" s="10"/>
      <c r="B19" s="7"/>
      <c r="C19" s="4" t="s">
        <v>53</v>
      </c>
      <c r="D19" s="4" t="s">
        <v>54</v>
      </c>
      <c r="E19" s="19" t="s">
        <v>55</v>
      </c>
      <c r="F19" s="20" t="s">
        <v>56</v>
      </c>
      <c r="G19" s="21"/>
      <c r="H19" s="7">
        <v>10</v>
      </c>
      <c r="I19" s="4">
        <v>10</v>
      </c>
      <c r="J19" s="7" t="s">
        <v>57</v>
      </c>
    </row>
    <row r="20" ht="29.25" spans="1:10">
      <c r="A20" s="10"/>
      <c r="B20" s="7" t="s">
        <v>58</v>
      </c>
      <c r="C20" s="7" t="s">
        <v>59</v>
      </c>
      <c r="D20" s="4" t="s">
        <v>60</v>
      </c>
      <c r="E20" s="7" t="s">
        <v>61</v>
      </c>
      <c r="F20" s="11" t="s">
        <v>60</v>
      </c>
      <c r="G20" s="12"/>
      <c r="H20" s="7">
        <v>0</v>
      </c>
      <c r="I20" s="4">
        <v>0</v>
      </c>
      <c r="J20" s="4"/>
    </row>
    <row r="21" ht="43.5" spans="1:10">
      <c r="A21" s="10"/>
      <c r="B21" s="7"/>
      <c r="C21" s="7" t="s">
        <v>62</v>
      </c>
      <c r="D21" s="4" t="s">
        <v>63</v>
      </c>
      <c r="E21" s="7" t="s">
        <v>64</v>
      </c>
      <c r="F21" s="11" t="s">
        <v>65</v>
      </c>
      <c r="G21" s="12"/>
      <c r="H21" s="7">
        <v>20</v>
      </c>
      <c r="I21" s="4">
        <v>20</v>
      </c>
      <c r="J21" s="4"/>
    </row>
    <row r="22" ht="29.25" spans="1:10">
      <c r="A22" s="10"/>
      <c r="B22" s="7"/>
      <c r="C22" s="7" t="s">
        <v>66</v>
      </c>
      <c r="D22" s="4" t="s">
        <v>60</v>
      </c>
      <c r="E22" s="4" t="s">
        <v>61</v>
      </c>
      <c r="F22" s="14" t="s">
        <v>60</v>
      </c>
      <c r="G22" s="15"/>
      <c r="H22" s="7">
        <v>0</v>
      </c>
      <c r="I22" s="4">
        <v>0</v>
      </c>
      <c r="J22" s="4"/>
    </row>
    <row r="23" ht="43.5" spans="1:10">
      <c r="A23" s="10"/>
      <c r="B23" s="7"/>
      <c r="C23" s="7" t="s">
        <v>67</v>
      </c>
      <c r="D23" s="7" t="s">
        <v>68</v>
      </c>
      <c r="E23" s="7" t="s">
        <v>69</v>
      </c>
      <c r="F23" s="11" t="s">
        <v>70</v>
      </c>
      <c r="G23" s="12"/>
      <c r="H23" s="7">
        <v>10</v>
      </c>
      <c r="I23" s="4">
        <v>8</v>
      </c>
      <c r="J23" s="7" t="s">
        <v>71</v>
      </c>
    </row>
    <row r="24" ht="72" spans="1:10">
      <c r="A24" s="10"/>
      <c r="B24" s="7" t="s">
        <v>72</v>
      </c>
      <c r="C24" s="7" t="s">
        <v>73</v>
      </c>
      <c r="D24" s="7" t="s">
        <v>74</v>
      </c>
      <c r="E24" s="4" t="s">
        <v>75</v>
      </c>
      <c r="F24" s="22">
        <v>0.9</v>
      </c>
      <c r="G24" s="15"/>
      <c r="H24" s="7">
        <v>10</v>
      </c>
      <c r="I24" s="4">
        <v>9</v>
      </c>
      <c r="J24" s="7" t="s">
        <v>76</v>
      </c>
    </row>
    <row r="25" ht="15" spans="1:10">
      <c r="A25" s="23" t="s">
        <v>77</v>
      </c>
      <c r="B25" s="23"/>
      <c r="C25" s="23"/>
      <c r="D25" s="23"/>
      <c r="E25" s="23"/>
      <c r="F25" s="23"/>
      <c r="G25" s="23"/>
      <c r="H25" s="23">
        <v>100</v>
      </c>
      <c r="I25" s="28">
        <f>SUM(I14:I24)+J7</f>
        <v>90.3006103763988</v>
      </c>
      <c r="J25" s="4"/>
    </row>
    <row r="26" ht="153.45" customHeight="1" spans="1:10">
      <c r="A26" s="24" t="s">
        <v>78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7:C18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2020-04-23T02:17:00Z</cp:lastPrinted>
  <dcterms:modified xsi:type="dcterms:W3CDTF">2021-06-09T03:05:12Z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6A46F5B0A9A84E7F853FC4330D86678F</vt:lpwstr>
  </property>
</Properties>
</file>