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Sheet1!$A$1:$J$27</definedName>
  </definedNames>
  <calcPr calcId="144525" concurrentCalc="0"/>
</workbook>
</file>

<file path=xl/sharedStrings.xml><?xml version="1.0" encoding="utf-8"?>
<sst xmlns="http://schemas.openxmlformats.org/spreadsheetml/2006/main" count="81">
  <si>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</si>
  <si>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</si>
  <si>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</si>
  <si>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科研课题支出</t>
  </si>
  <si>
    <t>主管部门</t>
  </si>
  <si>
    <t>北京市卫生健康委员会</t>
  </si>
  <si>
    <t>实施单位</t>
  </si>
  <si>
    <t>北京市临床医学研究所</t>
  </si>
  <si>
    <t>项目负责人</t>
  </si>
  <si>
    <t>张允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</si>
  <si>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</si>
  <si>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</si>
  <si>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</si>
  <si>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</si>
  <si>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</si>
  <si>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</si>
  <si>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</si>
  <si>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</si>
  <si>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</si>
  <si>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</si>
  <si>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</si>
  <si>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</si>
  <si>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</si>
  <si>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</si>
  <si>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</si>
  <si>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</si>
  <si>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完成课题任务，按照预算执行。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</si>
  <si>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</si>
  <si>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</si>
  <si>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</si>
  <si>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</si>
  <si>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</si>
  <si>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</si>
  <si>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</si>
  <si>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</si>
  <si>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</si>
  <si>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</si>
  <si>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文章完成数量</t>
  </si>
  <si>
    <t>5篇sci收录</t>
  </si>
  <si>
    <t>8篇英文，8篇中文，5项软著</t>
  </si>
  <si>
    <t>年初绩效指标设置偏低</t>
  </si>
  <si>
    <t>高分文章完成数</t>
  </si>
  <si>
    <t>平均影响因子5分以上</t>
  </si>
  <si>
    <t>受疫情影响科研工作有停滞，另外研究生未返校，实验平台一度没有开展工作</t>
  </si>
  <si>
    <t>申请科研立项（国家级）</t>
  </si>
  <si>
    <t>2项</t>
  </si>
  <si>
    <t>核酸检测支援大量人员，严重影响申报工作</t>
  </si>
  <si>
    <t>申请专利或者成果转化</t>
  </si>
  <si>
    <t>1项申请专利或转化</t>
  </si>
  <si>
    <t>申请3项专利</t>
  </si>
  <si>
    <t>质量指标</t>
  </si>
  <si>
    <t>课题结题率</t>
  </si>
  <si>
    <t>时效指标</t>
  </si>
  <si>
    <t>项目实施时间</t>
  </si>
  <si>
    <t>2020年全年</t>
  </si>
  <si>
    <t>成本指标</t>
  </si>
  <si>
    <t>项目预算控制总额</t>
  </si>
  <si>
    <t>521.28万元以内</t>
  </si>
  <si>
    <t>521.28万元</t>
  </si>
  <si>
    <t>效果指标(30分)</t>
  </si>
  <si>
    <t>经济效益
指标</t>
  </si>
  <si>
    <t>无</t>
  </si>
  <si>
    <t>社会效益
指标</t>
  </si>
  <si>
    <t>促进医学研究和社会发展</t>
  </si>
  <si>
    <t>申请专利或专利转化</t>
  </si>
  <si>
    <t>推进专利转化，获批一项北京市地方标准</t>
  </si>
  <si>
    <t>指标量化程度不足</t>
  </si>
  <si>
    <t>生态效益
指标</t>
  </si>
  <si>
    <t>环境和生物安全</t>
  </si>
  <si>
    <t>零事故，无污染</t>
  </si>
  <si>
    <t>年度事故数为零，未造成对环境和实验室的污染</t>
  </si>
  <si>
    <t>可持续影响指标</t>
  </si>
  <si>
    <t>平台支持能力提升</t>
  </si>
  <si>
    <t>新增干细胞研究、泌尿科学研究2个平台</t>
  </si>
  <si>
    <t>满意度
指标
（10分）</t>
  </si>
  <si>
    <t>服务对象满意度指标</t>
  </si>
  <si>
    <t>科研人员满意度</t>
  </si>
  <si>
    <t>95%以上</t>
  </si>
  <si>
    <t>项目未进行满意度调查，科研人员未表示不满意。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</si>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</sst>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1"/>
      <color indexed="62"/>
      <name val="等线"/>
      <charset val="0"/>
    </font>
    <font>
      <u/>
      <sz val="11"/>
      <color indexed="12"/>
      <name val="等线"/>
      <charset val="0"/>
    </font>
    <font>
      <b/>
      <sz val="18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0"/>
      <name val="等线"/>
      <charset val="0"/>
    </font>
    <font>
      <sz val="11"/>
      <color indexed="10"/>
      <name val="等线"/>
      <charset val="0"/>
    </font>
    <font>
      <u/>
      <sz val="11"/>
      <color indexed="20"/>
      <name val="等线"/>
      <charset val="0"/>
    </font>
    <font>
      <b/>
      <sz val="11"/>
      <color indexed="52"/>
      <name val="等线"/>
      <charset val="0"/>
    </font>
    <font>
      <i/>
      <sz val="11"/>
      <color indexed="23"/>
      <name val="等线"/>
      <charset val="0"/>
    </font>
    <font>
      <b/>
      <sz val="13"/>
      <color indexed="62"/>
      <name val="等线"/>
      <charset val="134"/>
    </font>
    <font>
      <b/>
      <sz val="15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63"/>
      <name val="等线"/>
      <charset val="0"/>
    </font>
    <font>
      <b/>
      <sz val="11"/>
      <color indexed="9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4" borderId="10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0" fillId="2" borderId="15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2" borderId="10" applyNumberFormat="0" applyAlignment="0" applyProtection="0">
      <alignment vertical="center"/>
    </xf>
    <xf numFmtId="0" fontId="21" fillId="11" borderId="16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</cellStyleXfs>
  <cellXfs count="56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9" fontId="3" fillId="0" borderId="9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9" fontId="3" fillId="0" borderId="1" xfId="5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7"/>
  <sheetViews>
    <sheetView tabSelected="1" workbookViewId="0">
      <selection activeCell="E8" sqref="E8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6" t="s">
        <v>9</v>
      </c>
      <c r="E5" s="6"/>
      <c r="F5" s="6"/>
      <c r="G5" s="7" t="s">
        <v>10</v>
      </c>
      <c r="H5" s="8">
        <v>15301167850</v>
      </c>
      <c r="I5" s="8"/>
      <c r="J5" s="8"/>
    </row>
    <row r="6" ht="29.25" spans="1:10">
      <c r="A6" s="9" t="s">
        <v>11</v>
      </c>
      <c r="B6" s="9"/>
      <c r="C6" s="9"/>
      <c r="D6" s="3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3" t="s">
        <v>17</v>
      </c>
    </row>
    <row r="7" ht="20" customHeight="1" spans="1:10">
      <c r="A7" s="9"/>
      <c r="B7" s="9"/>
      <c r="C7" s="9"/>
      <c r="D7" s="10" t="s">
        <v>18</v>
      </c>
      <c r="E7" s="11">
        <v>521.28</v>
      </c>
      <c r="F7" s="11">
        <v>521.28</v>
      </c>
      <c r="G7" s="11">
        <v>521.28</v>
      </c>
      <c r="H7" s="3">
        <v>10</v>
      </c>
      <c r="I7" s="48">
        <f>G7/F7</f>
        <v>1</v>
      </c>
      <c r="J7" s="9">
        <f>I7*10</f>
        <v>10</v>
      </c>
    </row>
    <row r="8" ht="29.25" spans="1:10">
      <c r="A8" s="9"/>
      <c r="B8" s="9"/>
      <c r="C8" s="9"/>
      <c r="D8" s="12" t="s">
        <v>19</v>
      </c>
      <c r="E8" s="11">
        <v>521.28</v>
      </c>
      <c r="F8" s="11">
        <v>521.28</v>
      </c>
      <c r="G8" s="11">
        <v>521.28</v>
      </c>
      <c r="H8" s="3" t="s">
        <v>20</v>
      </c>
      <c r="I8" s="48">
        <f>G8/F8</f>
        <v>1</v>
      </c>
      <c r="J8" s="9" t="s">
        <v>20</v>
      </c>
    </row>
    <row r="9" ht="25" customHeight="1" spans="1:10">
      <c r="A9" s="9"/>
      <c r="B9" s="9"/>
      <c r="C9" s="9"/>
      <c r="D9" s="3" t="s">
        <v>21</v>
      </c>
      <c r="E9" s="3"/>
      <c r="F9" s="3"/>
      <c r="G9" s="3"/>
      <c r="H9" s="3" t="s">
        <v>20</v>
      </c>
      <c r="I9" s="3"/>
      <c r="J9" s="9"/>
    </row>
    <row r="10" ht="19" customHeight="1" spans="1:10">
      <c r="A10" s="9"/>
      <c r="B10" s="9"/>
      <c r="C10" s="9"/>
      <c r="D10" s="4" t="s">
        <v>22</v>
      </c>
      <c r="E10" s="3"/>
      <c r="F10" s="3"/>
      <c r="G10" s="3"/>
      <c r="H10" s="3" t="s">
        <v>20</v>
      </c>
      <c r="I10" s="3"/>
      <c r="J10" s="9" t="s">
        <v>20</v>
      </c>
    </row>
    <row r="11" ht="26" customHeight="1" spans="1:10">
      <c r="A11" s="13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75" customHeight="1" spans="1:10">
      <c r="A12" s="13"/>
      <c r="B12" s="9" t="s">
        <v>26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29.25" spans="1:10">
      <c r="A13" s="13" t="s">
        <v>27</v>
      </c>
      <c r="B13" s="9" t="s">
        <v>28</v>
      </c>
      <c r="C13" s="3" t="s">
        <v>29</v>
      </c>
      <c r="D13" s="3" t="s">
        <v>30</v>
      </c>
      <c r="E13" s="3" t="s">
        <v>31</v>
      </c>
      <c r="F13" s="14" t="s">
        <v>32</v>
      </c>
      <c r="G13" s="15"/>
      <c r="H13" s="9" t="s">
        <v>33</v>
      </c>
      <c r="I13" s="9" t="s">
        <v>17</v>
      </c>
      <c r="J13" s="9" t="s">
        <v>34</v>
      </c>
    </row>
    <row r="14" ht="38" customHeight="1" spans="1:10">
      <c r="A14" s="13"/>
      <c r="B14" s="9" t="s">
        <v>35</v>
      </c>
      <c r="C14" s="16" t="s">
        <v>36</v>
      </c>
      <c r="D14" s="17" t="s">
        <v>37</v>
      </c>
      <c r="E14" s="18" t="s">
        <v>38</v>
      </c>
      <c r="F14" s="19" t="s">
        <v>39</v>
      </c>
      <c r="G14" s="20"/>
      <c r="H14" s="19">
        <v>5</v>
      </c>
      <c r="I14" s="49">
        <v>4</v>
      </c>
      <c r="J14" s="50" t="s">
        <v>40</v>
      </c>
    </row>
    <row r="15" ht="58" customHeight="1" spans="1:10">
      <c r="A15" s="13"/>
      <c r="B15" s="9"/>
      <c r="C15" s="21"/>
      <c r="D15" s="22" t="s">
        <v>41</v>
      </c>
      <c r="E15" s="15" t="s">
        <v>42</v>
      </c>
      <c r="F15" s="14">
        <v>4.1</v>
      </c>
      <c r="G15" s="23"/>
      <c r="H15" s="14">
        <v>5</v>
      </c>
      <c r="I15" s="50">
        <v>4.1</v>
      </c>
      <c r="J15" s="51" t="s">
        <v>43</v>
      </c>
    </row>
    <row r="16" ht="51" customHeight="1" spans="1:10">
      <c r="A16" s="13"/>
      <c r="B16" s="9"/>
      <c r="C16" s="21"/>
      <c r="D16" s="24" t="s">
        <v>44</v>
      </c>
      <c r="E16" s="25" t="s">
        <v>45</v>
      </c>
      <c r="F16" s="26">
        <v>1</v>
      </c>
      <c r="G16" s="27"/>
      <c r="H16" s="26">
        <v>5</v>
      </c>
      <c r="I16" s="52">
        <v>2.5</v>
      </c>
      <c r="J16" s="52" t="s">
        <v>46</v>
      </c>
    </row>
    <row r="17" ht="38" customHeight="1" spans="1:10">
      <c r="A17" s="13"/>
      <c r="B17" s="9"/>
      <c r="C17" s="21"/>
      <c r="D17" s="24" t="s">
        <v>47</v>
      </c>
      <c r="E17" s="25" t="s">
        <v>48</v>
      </c>
      <c r="F17" s="26" t="s">
        <v>49</v>
      </c>
      <c r="G17" s="27"/>
      <c r="H17" s="26">
        <v>5</v>
      </c>
      <c r="I17" s="52">
        <v>4.5</v>
      </c>
      <c r="J17" s="52" t="s">
        <v>40</v>
      </c>
    </row>
    <row r="18" ht="38" customHeight="1" spans="1:10">
      <c r="A18" s="13"/>
      <c r="B18" s="9"/>
      <c r="C18" s="16" t="s">
        <v>50</v>
      </c>
      <c r="D18" s="28" t="s">
        <v>51</v>
      </c>
      <c r="E18" s="29">
        <v>1</v>
      </c>
      <c r="F18" s="30">
        <v>1</v>
      </c>
      <c r="G18" s="31"/>
      <c r="H18" s="32">
        <v>10</v>
      </c>
      <c r="I18" s="53">
        <v>10</v>
      </c>
      <c r="J18" s="54"/>
    </row>
    <row r="19" ht="49" customHeight="1" spans="1:10">
      <c r="A19" s="13"/>
      <c r="B19" s="9"/>
      <c r="C19" s="16" t="s">
        <v>52</v>
      </c>
      <c r="D19" s="33" t="s">
        <v>53</v>
      </c>
      <c r="E19" s="34" t="s">
        <v>54</v>
      </c>
      <c r="F19" s="35" t="s">
        <v>54</v>
      </c>
      <c r="G19" s="36"/>
      <c r="H19" s="37">
        <v>10</v>
      </c>
      <c r="I19" s="50">
        <v>10</v>
      </c>
      <c r="J19" s="55"/>
    </row>
    <row r="20" ht="37" customHeight="1" spans="1:10">
      <c r="A20" s="13"/>
      <c r="B20" s="9"/>
      <c r="C20" s="3" t="s">
        <v>55</v>
      </c>
      <c r="D20" s="38" t="s">
        <v>56</v>
      </c>
      <c r="E20" s="38" t="s">
        <v>57</v>
      </c>
      <c r="F20" s="35" t="s">
        <v>58</v>
      </c>
      <c r="G20" s="36"/>
      <c r="H20" s="14">
        <v>10</v>
      </c>
      <c r="I20" s="18">
        <v>10</v>
      </c>
      <c r="J20" s="16"/>
    </row>
    <row r="21" ht="29.25" spans="1:10">
      <c r="A21" s="13"/>
      <c r="B21" s="9" t="s">
        <v>59</v>
      </c>
      <c r="C21" s="9" t="s">
        <v>60</v>
      </c>
      <c r="D21" s="39" t="s">
        <v>61</v>
      </c>
      <c r="E21" s="39" t="s">
        <v>61</v>
      </c>
      <c r="F21" s="32" t="s">
        <v>61</v>
      </c>
      <c r="G21" s="40"/>
      <c r="H21" s="39"/>
      <c r="I21" s="39"/>
      <c r="J21" s="39"/>
    </row>
    <row r="22" ht="29.25" spans="1:10">
      <c r="A22" s="13"/>
      <c r="B22" s="9"/>
      <c r="C22" s="9" t="s">
        <v>62</v>
      </c>
      <c r="D22" s="9" t="s">
        <v>63</v>
      </c>
      <c r="E22" s="9" t="s">
        <v>64</v>
      </c>
      <c r="F22" s="14" t="s">
        <v>65</v>
      </c>
      <c r="G22" s="15"/>
      <c r="H22" s="9">
        <v>10</v>
      </c>
      <c r="I22" s="9">
        <v>9</v>
      </c>
      <c r="J22" s="9" t="s">
        <v>66</v>
      </c>
    </row>
    <row r="23" ht="29.25" spans="1:10">
      <c r="A23" s="13"/>
      <c r="B23" s="9"/>
      <c r="C23" s="9" t="s">
        <v>67</v>
      </c>
      <c r="D23" s="9" t="s">
        <v>68</v>
      </c>
      <c r="E23" s="9" t="s">
        <v>69</v>
      </c>
      <c r="F23" s="14" t="s">
        <v>70</v>
      </c>
      <c r="G23" s="15"/>
      <c r="H23" s="9">
        <v>10</v>
      </c>
      <c r="I23" s="9">
        <v>10</v>
      </c>
      <c r="J23" s="9"/>
    </row>
    <row r="24" ht="29.25" spans="1:10">
      <c r="A24" s="13"/>
      <c r="B24" s="9"/>
      <c r="C24" s="9" t="s">
        <v>71</v>
      </c>
      <c r="D24" s="39" t="s">
        <v>72</v>
      </c>
      <c r="E24" s="39" t="s">
        <v>72</v>
      </c>
      <c r="F24" s="32" t="s">
        <v>73</v>
      </c>
      <c r="G24" s="40"/>
      <c r="H24" s="39">
        <v>10</v>
      </c>
      <c r="I24" s="39">
        <v>10</v>
      </c>
      <c r="J24" s="39"/>
    </row>
    <row r="25" ht="57.75" spans="1:10">
      <c r="A25" s="13"/>
      <c r="B25" s="18" t="s">
        <v>74</v>
      </c>
      <c r="C25" s="18" t="s">
        <v>75</v>
      </c>
      <c r="D25" s="41" t="s">
        <v>76</v>
      </c>
      <c r="E25" s="42" t="s">
        <v>77</v>
      </c>
      <c r="F25" s="43">
        <v>1</v>
      </c>
      <c r="G25" s="44"/>
      <c r="H25" s="39">
        <v>10</v>
      </c>
      <c r="I25" s="7">
        <v>8</v>
      </c>
      <c r="J25" s="39" t="s">
        <v>78</v>
      </c>
    </row>
    <row r="26" ht="15" spans="1:10">
      <c r="A26" s="45" t="s">
        <v>79</v>
      </c>
      <c r="B26" s="45"/>
      <c r="C26" s="45"/>
      <c r="D26" s="45"/>
      <c r="E26" s="45"/>
      <c r="F26" s="45"/>
      <c r="G26" s="45"/>
      <c r="H26" s="45">
        <f>SUM(H14:H25)+10</f>
        <v>100</v>
      </c>
      <c r="I26" s="45">
        <f>SUM(I14:I25)+J7</f>
        <v>92.1</v>
      </c>
      <c r="J26" s="3"/>
    </row>
    <row r="27" ht="153.5" customHeight="1" spans="1:10">
      <c r="A27" s="46" t="s">
        <v>80</v>
      </c>
      <c r="B27" s="47"/>
      <c r="C27" s="47"/>
      <c r="D27" s="47"/>
      <c r="E27" s="47"/>
      <c r="F27" s="47"/>
      <c r="G27" s="47"/>
      <c r="H27" s="47"/>
      <c r="I27" s="47"/>
      <c r="J27" s="47"/>
    </row>
  </sheetData>
  <mergeCells count="3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0"/>
    <mergeCell ref="B21:B24"/>
    <mergeCell ref="C14:C17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2015-06-05T18:17:00Z</dcterms:created>
  <cp:lastPrinted>2020-04-23T02:17:00Z</cp:lastPrinted>
  <dcterms:modified xsi:type="dcterms:W3CDTF">2021-06-09T03:04:27Z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6CE54DA727A5419AB99747AB4519441F</vt:lpwstr>
  </property>
</Properties>
</file>