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  <sheet name="Sheet2" sheetId="2" r:id="rId2"/>
  </sheets>
  <definedNames>
    <definedName name="_xlnm.Print_Area" localSheetId="0">Sheet1!$A$1:$J$34</definedName>
  </definedNames>
  <calcPr calcId="144525" concurrentCalc="0"/>
</workbook>
</file>

<file path=xl/sharedStrings.xml><?xml version="1.0" encoding="utf-8"?>
<sst xmlns="http://schemas.openxmlformats.org/spreadsheetml/2006/main" count="90">
  <si>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</si>
  <si>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</si>
  <si>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</si>
  <si>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三批试点—老年患者围术期综合管理方案和创新技术研究</t>
  </si>
  <si>
    <t>主管部门</t>
  </si>
  <si>
    <t>北京市卫生健康委员会</t>
  </si>
  <si>
    <t>实施单位</t>
  </si>
  <si>
    <t>北京市老年病医疗研究中心</t>
  </si>
  <si>
    <t>项目负责人</t>
  </si>
  <si>
    <t>赵国光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</si>
  <si>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</si>
  <si>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</si>
  <si>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</si>
  <si>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</si>
  <si>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</si>
  <si>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</si>
  <si>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</si>
  <si>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</si>
  <si>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</si>
  <si>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</si>
  <si>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</si>
  <si>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</si>
  <si>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</si>
  <si>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-</t>
  </si>
  <si>
    <t>年度总体目标</t>
  </si>
  <si>
    <t>预期目标</t>
  </si>
  <si>
    <t>实际完成情况</t>
  </si>
  <si>
    <t>建立围术期高龄患者大数据库，以实现术前评估，术中管理、术后近远期康复及生活质量随访的全周期、完整数据链管理体系，并以此为基础收集循证医学证据,开发老年围术期综合干预方案，包括：术前风险分层评估体系、基于风险分层级别的监测体系、基于风险分层和监测预警的综合干预策略三部分内容。建立临床路径和规范，对成果加以推广应用。</t>
  </si>
  <si>
    <t>继续完善高龄手术患者大数据库，包括术前评估、围术期管理、术后随访三个环节，完成临床规范和专家共识；通过临床和基础实验探讨术后认知功能障碍的发病机制，探索早期诊断敏感指标；开发围术期麻醉管理新技术。通过线上会议对老年围术期麻醉管理方法进行推广应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</si>
  <si>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</si>
  <si>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</si>
  <si>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</si>
  <si>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</si>
  <si>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</si>
  <si>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</si>
  <si>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</si>
  <si>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</si>
  <si>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</si>
  <si>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</si>
  <si>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发表学术论文</t>
  </si>
  <si>
    <t>5-8篇</t>
  </si>
  <si>
    <t>举办国内专题学术会议</t>
  </si>
  <si>
    <t>1次</t>
  </si>
  <si>
    <t>举办国际专题学术会议</t>
  </si>
  <si>
    <t>由于疫情影响未举办国际会议</t>
  </si>
  <si>
    <t>研发新模式新技术方法数量</t>
  </si>
  <si>
    <t>2个新方法：1）1个新的PND早期和精准诊断方法 2）1个新的PND相关肠道菌群谱敏感菌群发掘</t>
  </si>
  <si>
    <t>专家共识</t>
  </si>
  <si>
    <t>1-2个</t>
  </si>
  <si>
    <t>数据库</t>
  </si>
  <si>
    <t>初步完成1个数据库接口以及信息纳入</t>
  </si>
  <si>
    <t>申请专利</t>
  </si>
  <si>
    <t>2-3项国内专利</t>
  </si>
  <si>
    <t>发现和验证用于痴呆和帕金森病前驱期早期诊断标记物</t>
  </si>
  <si>
    <t>发现3-5个ALS新致病基因</t>
  </si>
  <si>
    <t>研究生培养</t>
  </si>
  <si>
    <t>3-4名研究生</t>
  </si>
  <si>
    <t>产品推广应用范围</t>
  </si>
  <si>
    <t>培训50-100名临床医生及技术人员</t>
  </si>
  <si>
    <t>因疫情改为线上形式，实际参与人数超10000人</t>
  </si>
  <si>
    <t>质量指标</t>
  </si>
  <si>
    <t>发明专利中国际专利所占比例</t>
  </si>
  <si>
    <t>≥20%</t>
  </si>
  <si>
    <t>国际专利重视不足</t>
  </si>
  <si>
    <t>学术论文中SCI论文的比例</t>
  </si>
  <si>
    <t>≥40%</t>
  </si>
  <si>
    <t>时效指标</t>
  </si>
  <si>
    <t>论文发表时间</t>
  </si>
  <si>
    <t>2020年完成</t>
  </si>
  <si>
    <t>2020年底完成</t>
  </si>
  <si>
    <t>成本指标</t>
  </si>
  <si>
    <t>项目预算控制数</t>
  </si>
  <si>
    <t>551.43万元</t>
  </si>
  <si>
    <t>效果指标(30分)</t>
  </si>
  <si>
    <t>经济效益
指标</t>
  </si>
  <si>
    <t>无</t>
  </si>
  <si>
    <t>社会效益
指标</t>
  </si>
  <si>
    <t>对人才梯队建设的促进作用</t>
  </si>
  <si>
    <t>逐步加强人才队伍建设，逐步提高专业水平和综合素质</t>
  </si>
  <si>
    <t>指标量化程度不足</t>
  </si>
  <si>
    <t>生态效益
指标</t>
  </si>
  <si>
    <t>可持续影响指标</t>
  </si>
  <si>
    <t>学科在全国、全世界的影响力</t>
  </si>
  <si>
    <t>逐年增强优势学科在全国乃至全世界的学术影响力</t>
  </si>
  <si>
    <t>满意度
指标
（10分）</t>
  </si>
  <si>
    <t>服务对象满意度指标</t>
  </si>
  <si>
    <t>患者满意度</t>
  </si>
  <si>
    <t>90%以上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</si>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</sst>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b/>
      <sz val="11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sz val="11"/>
      <color indexed="10"/>
      <name val="等线"/>
      <charset val="0"/>
    </font>
    <font>
      <sz val="11"/>
      <color indexed="60"/>
      <name val="等线"/>
      <charset val="0"/>
    </font>
    <font>
      <b/>
      <sz val="15"/>
      <color indexed="62"/>
      <name val="等线"/>
      <charset val="134"/>
    </font>
    <font>
      <i/>
      <sz val="11"/>
      <color indexed="23"/>
      <name val="等线"/>
      <charset val="0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5" borderId="8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26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vertical="center" wrapText="1"/>
    </xf>
    <xf numFmtId="9" fontId="3" fillId="0" borderId="1" xfId="5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9" fontId="3" fillId="0" borderId="1" xfId="5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5"/>
  <sheetViews>
    <sheetView tabSelected="1" view="pageBreakPreview" zoomScale="85" zoomScaleNormal="100" zoomScaleSheetLayoutView="85" workbookViewId="0">
      <selection activeCell="E8" sqref="E8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5" style="1" customWidth="1"/>
    <col min="11" max="16384" width="9" style="1"/>
  </cols>
  <sheetData>
    <row r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9.9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9.9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83198899</v>
      </c>
      <c r="I5" s="6"/>
      <c r="J5" s="6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19.9" customHeight="1" spans="1:10">
      <c r="A7" s="4"/>
      <c r="B7" s="4"/>
      <c r="C7" s="4"/>
      <c r="D7" s="6" t="s">
        <v>18</v>
      </c>
      <c r="E7" s="4">
        <v>551.43</v>
      </c>
      <c r="F7" s="4">
        <v>551.43</v>
      </c>
      <c r="G7" s="4">
        <v>551.43</v>
      </c>
      <c r="H7" s="4" t="s">
        <v>19</v>
      </c>
      <c r="I7" s="25">
        <f>G7/F7</f>
        <v>1</v>
      </c>
      <c r="J7" s="4">
        <f>I7*10</f>
        <v>10</v>
      </c>
    </row>
    <row r="8" ht="29.25" spans="1:10">
      <c r="A8" s="4"/>
      <c r="B8" s="4"/>
      <c r="C8" s="4"/>
      <c r="D8" s="5" t="s">
        <v>20</v>
      </c>
      <c r="E8" s="4">
        <v>551.43</v>
      </c>
      <c r="F8" s="4">
        <v>551.43</v>
      </c>
      <c r="G8" s="4">
        <v>551.43</v>
      </c>
      <c r="H8" s="4" t="s">
        <v>19</v>
      </c>
      <c r="I8" s="25">
        <f>G8/F8</f>
        <v>1</v>
      </c>
      <c r="J8" s="4" t="s">
        <v>19</v>
      </c>
    </row>
    <row r="9" ht="25.15" customHeight="1" spans="1:10">
      <c r="A9" s="4"/>
      <c r="B9" s="4"/>
      <c r="C9" s="4"/>
      <c r="D9" s="4" t="s">
        <v>21</v>
      </c>
      <c r="E9" s="4"/>
      <c r="F9" s="4"/>
      <c r="G9" s="4"/>
      <c r="H9" s="4" t="s">
        <v>19</v>
      </c>
      <c r="I9" s="4" t="s">
        <v>19</v>
      </c>
      <c r="J9" s="4" t="s">
        <v>19</v>
      </c>
    </row>
    <row r="10" ht="19.15" customHeight="1" spans="1:10">
      <c r="A10" s="4"/>
      <c r="B10" s="4"/>
      <c r="C10" s="4"/>
      <c r="D10" s="5" t="s">
        <v>22</v>
      </c>
      <c r="E10" s="4"/>
      <c r="F10" s="4"/>
      <c r="G10" s="4"/>
      <c r="H10" s="4" t="s">
        <v>19</v>
      </c>
      <c r="I10" s="4" t="s">
        <v>23</v>
      </c>
      <c r="J10" s="4" t="s">
        <v>19</v>
      </c>
    </row>
    <row r="11" ht="25.9" customHeight="1" spans="1:10">
      <c r="A11" s="7" t="s">
        <v>24</v>
      </c>
      <c r="B11" s="4" t="s">
        <v>25</v>
      </c>
      <c r="C11" s="4"/>
      <c r="D11" s="4"/>
      <c r="E11" s="4"/>
      <c r="F11" s="4" t="s">
        <v>26</v>
      </c>
      <c r="G11" s="4"/>
      <c r="H11" s="4"/>
      <c r="I11" s="4"/>
      <c r="J11" s="4"/>
    </row>
    <row r="12" ht="75" customHeight="1" spans="1:10">
      <c r="A12" s="7"/>
      <c r="B12" s="4" t="s">
        <v>27</v>
      </c>
      <c r="C12" s="4"/>
      <c r="D12" s="4"/>
      <c r="E12" s="4"/>
      <c r="F12" s="4" t="s">
        <v>28</v>
      </c>
      <c r="G12" s="4"/>
      <c r="H12" s="4"/>
      <c r="I12" s="4"/>
      <c r="J12" s="4"/>
    </row>
    <row r="13" ht="29.25" spans="1:10">
      <c r="A13" s="7" t="s">
        <v>29</v>
      </c>
      <c r="B13" s="4" t="s">
        <v>30</v>
      </c>
      <c r="C13" s="4" t="s">
        <v>31</v>
      </c>
      <c r="D13" s="4" t="s">
        <v>32</v>
      </c>
      <c r="E13" s="4" t="s">
        <v>33</v>
      </c>
      <c r="F13" s="8" t="s">
        <v>34</v>
      </c>
      <c r="G13" s="9"/>
      <c r="H13" s="4" t="s">
        <v>35</v>
      </c>
      <c r="I13" s="4" t="s">
        <v>17</v>
      </c>
      <c r="J13" s="4" t="s">
        <v>36</v>
      </c>
    </row>
    <row r="14" ht="47.45" customHeight="1" spans="1:10">
      <c r="A14" s="7"/>
      <c r="B14" s="10" t="s">
        <v>37</v>
      </c>
      <c r="C14" s="10" t="s">
        <v>38</v>
      </c>
      <c r="D14" s="4" t="s">
        <v>39</v>
      </c>
      <c r="E14" s="4" t="s">
        <v>40</v>
      </c>
      <c r="F14" s="8">
        <v>14</v>
      </c>
      <c r="G14" s="9"/>
      <c r="H14" s="4">
        <v>2</v>
      </c>
      <c r="I14" s="4">
        <v>2</v>
      </c>
      <c r="J14" s="4"/>
    </row>
    <row r="15" ht="29.25" spans="1:10">
      <c r="A15" s="7"/>
      <c r="B15" s="11"/>
      <c r="C15" s="11"/>
      <c r="D15" s="4" t="s">
        <v>41</v>
      </c>
      <c r="E15" s="4" t="s">
        <v>42</v>
      </c>
      <c r="F15" s="8">
        <v>1</v>
      </c>
      <c r="G15" s="9"/>
      <c r="H15" s="4">
        <v>2</v>
      </c>
      <c r="I15" s="4">
        <v>2</v>
      </c>
      <c r="J15" s="4"/>
    </row>
    <row r="16" ht="43.5" spans="1:10">
      <c r="A16" s="7"/>
      <c r="B16" s="11"/>
      <c r="C16" s="11"/>
      <c r="D16" s="4" t="s">
        <v>43</v>
      </c>
      <c r="E16" s="4" t="s">
        <v>42</v>
      </c>
      <c r="F16" s="8">
        <v>0</v>
      </c>
      <c r="G16" s="9"/>
      <c r="H16" s="4">
        <v>2</v>
      </c>
      <c r="I16" s="4">
        <v>0</v>
      </c>
      <c r="J16" s="4" t="s">
        <v>44</v>
      </c>
    </row>
    <row r="17" ht="84.95" customHeight="1" spans="1:10">
      <c r="A17" s="7"/>
      <c r="B17" s="11"/>
      <c r="C17" s="11"/>
      <c r="D17" s="4" t="s">
        <v>45</v>
      </c>
      <c r="E17" s="4" t="s">
        <v>46</v>
      </c>
      <c r="F17" s="8">
        <v>2</v>
      </c>
      <c r="G17" s="9"/>
      <c r="H17" s="4">
        <v>2</v>
      </c>
      <c r="I17" s="4">
        <v>2</v>
      </c>
      <c r="J17" s="4"/>
    </row>
    <row r="18" ht="27" customHeight="1" spans="1:10">
      <c r="A18" s="7"/>
      <c r="B18" s="11"/>
      <c r="C18" s="11"/>
      <c r="D18" s="4" t="s">
        <v>47</v>
      </c>
      <c r="E18" s="4" t="s">
        <v>48</v>
      </c>
      <c r="F18" s="8">
        <v>1</v>
      </c>
      <c r="G18" s="9"/>
      <c r="H18" s="4">
        <v>2</v>
      </c>
      <c r="I18" s="4">
        <v>2</v>
      </c>
      <c r="J18" s="4"/>
    </row>
    <row r="19" ht="35.1" customHeight="1" spans="1:10">
      <c r="A19" s="7"/>
      <c r="B19" s="11"/>
      <c r="C19" s="11"/>
      <c r="D19" s="4" t="s">
        <v>49</v>
      </c>
      <c r="E19" s="4" t="s">
        <v>50</v>
      </c>
      <c r="F19" s="8">
        <v>1</v>
      </c>
      <c r="G19" s="9"/>
      <c r="H19" s="4">
        <v>2</v>
      </c>
      <c r="I19" s="4">
        <v>2</v>
      </c>
      <c r="J19" s="4"/>
    </row>
    <row r="20" ht="24" customHeight="1" spans="1:10">
      <c r="A20" s="7"/>
      <c r="B20" s="11"/>
      <c r="C20" s="11"/>
      <c r="D20" s="4" t="s">
        <v>51</v>
      </c>
      <c r="E20" s="4" t="s">
        <v>52</v>
      </c>
      <c r="F20" s="8">
        <v>5</v>
      </c>
      <c r="G20" s="9"/>
      <c r="H20" s="4">
        <v>2</v>
      </c>
      <c r="I20" s="4">
        <v>2</v>
      </c>
      <c r="J20" s="4"/>
    </row>
    <row r="21" ht="48" customHeight="1" spans="1:10">
      <c r="A21" s="7"/>
      <c r="B21" s="11"/>
      <c r="C21" s="11"/>
      <c r="D21" s="4" t="s">
        <v>53</v>
      </c>
      <c r="E21" s="4" t="s">
        <v>54</v>
      </c>
      <c r="F21" s="8">
        <v>3</v>
      </c>
      <c r="G21" s="9"/>
      <c r="H21" s="4">
        <v>2</v>
      </c>
      <c r="I21" s="4">
        <v>2</v>
      </c>
      <c r="J21" s="4"/>
    </row>
    <row r="22" ht="24" customHeight="1" spans="1:10">
      <c r="A22" s="7"/>
      <c r="B22" s="11"/>
      <c r="C22" s="11"/>
      <c r="D22" s="4" t="s">
        <v>55</v>
      </c>
      <c r="E22" s="4" t="s">
        <v>56</v>
      </c>
      <c r="F22" s="8">
        <v>5</v>
      </c>
      <c r="G22" s="9"/>
      <c r="H22" s="4">
        <v>2</v>
      </c>
      <c r="I22" s="4">
        <v>2</v>
      </c>
      <c r="J22" s="4"/>
    </row>
    <row r="23" ht="47.45" customHeight="1" spans="1:10">
      <c r="A23" s="7"/>
      <c r="B23" s="11"/>
      <c r="C23" s="12"/>
      <c r="D23" s="13" t="s">
        <v>57</v>
      </c>
      <c r="E23" s="13" t="s">
        <v>58</v>
      </c>
      <c r="F23" s="14">
        <v>27907</v>
      </c>
      <c r="G23" s="15"/>
      <c r="H23" s="13">
        <v>2</v>
      </c>
      <c r="I23" s="13">
        <v>1.4</v>
      </c>
      <c r="J23" s="13" t="s">
        <v>59</v>
      </c>
    </row>
    <row r="24" ht="32.1" customHeight="1" spans="1:10">
      <c r="A24" s="7"/>
      <c r="B24" s="11"/>
      <c r="C24" s="10" t="s">
        <v>60</v>
      </c>
      <c r="D24" s="13" t="s">
        <v>61</v>
      </c>
      <c r="E24" s="16" t="s">
        <v>62</v>
      </c>
      <c r="F24" s="13">
        <v>0</v>
      </c>
      <c r="G24" s="13"/>
      <c r="H24" s="13">
        <v>4</v>
      </c>
      <c r="I24" s="13">
        <v>0</v>
      </c>
      <c r="J24" s="13" t="s">
        <v>63</v>
      </c>
    </row>
    <row r="25" ht="35.1" customHeight="1" spans="1:10">
      <c r="A25" s="7"/>
      <c r="B25" s="11"/>
      <c r="C25" s="11"/>
      <c r="D25" s="13" t="s">
        <v>64</v>
      </c>
      <c r="E25" s="16" t="s">
        <v>65</v>
      </c>
      <c r="F25" s="17">
        <f>10/14</f>
        <v>0.714285714285714</v>
      </c>
      <c r="G25" s="17"/>
      <c r="H25" s="13">
        <v>6</v>
      </c>
      <c r="I25" s="13">
        <v>6</v>
      </c>
      <c r="J25" s="13"/>
    </row>
    <row r="26" ht="24" customHeight="1" spans="1:10">
      <c r="A26" s="7"/>
      <c r="B26" s="11"/>
      <c r="C26" s="4" t="s">
        <v>66</v>
      </c>
      <c r="D26" s="13" t="s">
        <v>67</v>
      </c>
      <c r="E26" s="13" t="s">
        <v>68</v>
      </c>
      <c r="F26" s="14" t="s">
        <v>69</v>
      </c>
      <c r="G26" s="15"/>
      <c r="H26" s="13">
        <v>10</v>
      </c>
      <c r="I26" s="13">
        <v>10</v>
      </c>
      <c r="J26" s="13"/>
    </row>
    <row r="27" ht="24" customHeight="1" spans="1:10">
      <c r="A27" s="7"/>
      <c r="B27" s="12"/>
      <c r="C27" s="4" t="s">
        <v>70</v>
      </c>
      <c r="D27" s="13" t="s">
        <v>71</v>
      </c>
      <c r="E27" s="18" t="s">
        <v>72</v>
      </c>
      <c r="F27" s="13" t="s">
        <v>72</v>
      </c>
      <c r="G27" s="13"/>
      <c r="H27" s="13">
        <v>10</v>
      </c>
      <c r="I27" s="13">
        <v>10</v>
      </c>
      <c r="J27" s="13"/>
    </row>
    <row r="28" ht="29.25" spans="1:10">
      <c r="A28" s="7"/>
      <c r="B28" s="4" t="s">
        <v>73</v>
      </c>
      <c r="C28" s="4" t="s">
        <v>74</v>
      </c>
      <c r="D28" s="4" t="s">
        <v>75</v>
      </c>
      <c r="E28" s="4" t="s">
        <v>75</v>
      </c>
      <c r="F28" s="8" t="s">
        <v>75</v>
      </c>
      <c r="G28" s="9"/>
      <c r="H28" s="4"/>
      <c r="I28" s="4"/>
      <c r="J28" s="4"/>
    </row>
    <row r="29" ht="43.5" spans="1:10">
      <c r="A29" s="7"/>
      <c r="B29" s="4"/>
      <c r="C29" s="4" t="s">
        <v>76</v>
      </c>
      <c r="D29" s="4" t="s">
        <v>77</v>
      </c>
      <c r="E29" s="4" t="s">
        <v>78</v>
      </c>
      <c r="F29" s="8" t="s">
        <v>78</v>
      </c>
      <c r="G29" s="9"/>
      <c r="H29" s="4">
        <v>15</v>
      </c>
      <c r="I29" s="4">
        <v>14</v>
      </c>
      <c r="J29" s="13" t="s">
        <v>79</v>
      </c>
    </row>
    <row r="30" ht="29.25" spans="1:10">
      <c r="A30" s="7"/>
      <c r="B30" s="4"/>
      <c r="C30" s="4" t="s">
        <v>80</v>
      </c>
      <c r="D30" s="4" t="s">
        <v>75</v>
      </c>
      <c r="E30" s="4" t="s">
        <v>75</v>
      </c>
      <c r="F30" s="8" t="s">
        <v>75</v>
      </c>
      <c r="G30" s="9"/>
      <c r="H30" s="4"/>
      <c r="I30" s="4"/>
      <c r="J30" s="4"/>
    </row>
    <row r="31" ht="43.5" spans="1:10">
      <c r="A31" s="7"/>
      <c r="B31" s="4"/>
      <c r="C31" s="4" t="s">
        <v>81</v>
      </c>
      <c r="D31" s="4" t="s">
        <v>82</v>
      </c>
      <c r="E31" s="4" t="s">
        <v>83</v>
      </c>
      <c r="F31" s="8" t="s">
        <v>83</v>
      </c>
      <c r="G31" s="9"/>
      <c r="H31" s="4">
        <v>15</v>
      </c>
      <c r="I31" s="4">
        <v>15</v>
      </c>
      <c r="J31" s="4"/>
    </row>
    <row r="32" ht="57.75" spans="1:10">
      <c r="A32" s="7"/>
      <c r="B32" s="4" t="s">
        <v>84</v>
      </c>
      <c r="C32" s="4" t="s">
        <v>85</v>
      </c>
      <c r="D32" s="4" t="s">
        <v>86</v>
      </c>
      <c r="E32" s="4" t="s">
        <v>87</v>
      </c>
      <c r="F32" s="19">
        <v>1</v>
      </c>
      <c r="G32" s="9"/>
      <c r="H32" s="4">
        <v>10</v>
      </c>
      <c r="I32" s="4">
        <v>10</v>
      </c>
      <c r="J32" s="13"/>
    </row>
    <row r="33" ht="15" spans="1:10">
      <c r="A33" s="20" t="s">
        <v>88</v>
      </c>
      <c r="B33" s="20"/>
      <c r="C33" s="20"/>
      <c r="D33" s="4"/>
      <c r="E33" s="20"/>
      <c r="F33" s="21"/>
      <c r="G33" s="22"/>
      <c r="H33" s="20">
        <f>SUM(H14:H32)+10</f>
        <v>100</v>
      </c>
      <c r="I33" s="20">
        <f>SUM(I14:I32)+J7</f>
        <v>92.4</v>
      </c>
      <c r="J33" s="4"/>
    </row>
    <row r="34" ht="153.4" customHeight="1" spans="1:10">
      <c r="A34" s="23" t="s">
        <v>89</v>
      </c>
      <c r="B34" s="23"/>
      <c r="C34" s="23"/>
      <c r="D34" s="23"/>
      <c r="E34" s="23"/>
      <c r="F34" s="23"/>
      <c r="G34" s="23"/>
      <c r="H34" s="23"/>
      <c r="I34" s="23"/>
      <c r="J34" s="23"/>
    </row>
    <row r="35" ht="14.25" spans="4:4">
      <c r="D35" s="24"/>
    </row>
  </sheetData>
  <mergeCells count="4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J34"/>
    <mergeCell ref="A11:A12"/>
    <mergeCell ref="A13:A32"/>
    <mergeCell ref="B14:B27"/>
    <mergeCell ref="B28:B31"/>
    <mergeCell ref="C14:C23"/>
    <mergeCell ref="C24:C25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2020-04-23T02:17:00Z</cp:lastPrinted>
  <dcterms:modified xsi:type="dcterms:W3CDTF">2021-06-09T03:03:27Z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CFFDEEA4E04140B9923CBB71BE171FEC</vt:lpwstr>
  </property>
</Properties>
</file>