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Sheet1!$A$1:$J$32</definedName>
  </definedNames>
  <calcPr calcId="144525" concurrentCalc="0"/>
</workbook>
</file>

<file path=xl/sharedStrings.xml><?xml version="1.0" encoding="utf-8"?>
<sst xmlns="http://schemas.openxmlformats.org/spreadsheetml/2006/main" count="92">
  <si>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</si>
  <si>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</si>
  <si>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</si>
  <si>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AD早期诊断和干预治疗研究</t>
  </si>
  <si>
    <t>主管部门</t>
  </si>
  <si>
    <t>北京市卫生健康委员会</t>
  </si>
  <si>
    <t>实施单位</t>
  </si>
  <si>
    <t>北京市老年病医疗研究中心</t>
  </si>
  <si>
    <t>项目负责人</t>
  </si>
  <si>
    <t>郭艳苏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</si>
  <si>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</si>
  <si>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</si>
  <si>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</si>
  <si>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</si>
  <si>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</si>
  <si>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</si>
  <si>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</si>
  <si>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</si>
  <si>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</si>
  <si>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</si>
  <si>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</si>
  <si>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</si>
  <si>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</si>
  <si>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</si>
  <si>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</si>
  <si>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</si>
  <si>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建立社区人群队列数据库，开展临床资料收集、神经心理测评、认知功能评估、社会因素调查，收集样本，进行数据分析，发表相关调查研究报告及学术论文，加深对老年认知障碍发病规律及危险因素的认识，建立认知障碍的防治新策略，指导和促进老年健康。</t>
  </si>
  <si>
    <t>按计划完成。社区人群队列1个，发表学术论文4篇，获评“积极应对人口老龄化京津冀协同发展优秀研究成果”二等奖1项、优秀奖1项，为政府相关老年政策的出台提供了数据支持。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</si>
  <si>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</si>
  <si>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</si>
  <si>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</si>
  <si>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</si>
  <si>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</si>
  <si>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</si>
  <si>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</si>
  <si>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</si>
  <si>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</si>
  <si>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</si>
  <si>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建立社区老年自然人群队列数量 </t>
  </si>
  <si>
    <t>1个</t>
  </si>
  <si>
    <t>发布社区老年认知状况调查报告</t>
  </si>
  <si>
    <t>1份</t>
  </si>
  <si>
    <t>发表高质量SCI学术论文数量</t>
  </si>
  <si>
    <t>3-5篇</t>
  </si>
  <si>
    <t>3篇</t>
  </si>
  <si>
    <t>4篇SCI论文</t>
  </si>
  <si>
    <t>培养研究生数量</t>
  </si>
  <si>
    <t>4-6名</t>
  </si>
  <si>
    <t>6名在读研究生</t>
  </si>
  <si>
    <t>1名毕业研究生，3名在读研究生</t>
  </si>
  <si>
    <t>培训临床医生数量</t>
  </si>
  <si>
    <t>80-100名</t>
  </si>
  <si>
    <t>80名</t>
  </si>
  <si>
    <t>产品推广应用范围社区卫生中心数量</t>
  </si>
  <si>
    <t>5-10个</t>
  </si>
  <si>
    <t>产出预估过高：新产品、新模式指标的设立及产品推广应用，按实施流程应列在下一年度目标。</t>
  </si>
  <si>
    <t>采用新方法数量</t>
  </si>
  <si>
    <t>2个新方法</t>
  </si>
  <si>
    <t>1个新方法</t>
  </si>
  <si>
    <t>新产品数量</t>
  </si>
  <si>
    <t>1个新产品</t>
  </si>
  <si>
    <t>新模式数量</t>
  </si>
  <si>
    <t>1套新模式</t>
  </si>
  <si>
    <t>质量指标</t>
  </si>
  <si>
    <t xml:space="preserve">发表论文中SCI论文的比例 </t>
  </si>
  <si>
    <t>≥50%</t>
  </si>
  <si>
    <t>时效指标</t>
  </si>
  <si>
    <t>项目完成时间</t>
  </si>
  <si>
    <t>2020年12月之前完成</t>
  </si>
  <si>
    <t>2020年11月底前完成</t>
  </si>
  <si>
    <t>成本指标</t>
  </si>
  <si>
    <t>项目预算控制数</t>
  </si>
  <si>
    <t>396.6万元</t>
  </si>
  <si>
    <t>395.141万元</t>
  </si>
  <si>
    <t>专家咨询费预算偏多</t>
  </si>
  <si>
    <t>效果指标(30分)</t>
  </si>
  <si>
    <t>经济效益
指标</t>
  </si>
  <si>
    <t>无</t>
  </si>
  <si>
    <t>社会效益
指标</t>
  </si>
  <si>
    <t>培养学生的专业水平和综合素质</t>
  </si>
  <si>
    <t>有所提高</t>
  </si>
  <si>
    <t>指标量化程度不足</t>
  </si>
  <si>
    <t>生态效益
指标</t>
  </si>
  <si>
    <t>可持续影响指标</t>
  </si>
  <si>
    <t>老年学科在全国、全世界的影响力</t>
  </si>
  <si>
    <t>增强</t>
  </si>
  <si>
    <t>满意度
指标
（10分）</t>
  </si>
  <si>
    <t>服务对象满意度指标</t>
  </si>
  <si>
    <t>老年患者的满意度</t>
  </si>
  <si>
    <t>95%以上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</si>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</sst>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0" fillId="2" borderId="15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2" borderId="9" applyNumberFormat="0" applyAlignment="0" applyProtection="0">
      <alignment vertical="center"/>
    </xf>
    <xf numFmtId="0" fontId="19" fillId="11" borderId="14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31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9" fontId="3" fillId="0" borderId="1" xfId="5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5" style="1" customWidth="1"/>
    <col min="11" max="16384" width="9" style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9.9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9.9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13161795665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19.9" customHeight="1" spans="1:10">
      <c r="A7" s="7"/>
      <c r="B7" s="7"/>
      <c r="C7" s="7"/>
      <c r="D7" s="8" t="s">
        <v>18</v>
      </c>
      <c r="E7" s="4">
        <v>396.6</v>
      </c>
      <c r="F7" s="4">
        <v>396.6</v>
      </c>
      <c r="G7" s="4">
        <v>395.141</v>
      </c>
      <c r="H7" s="4">
        <v>10</v>
      </c>
      <c r="I7" s="28">
        <f>G7/F7</f>
        <v>0.996321230458901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396.6</v>
      </c>
      <c r="F8" s="4">
        <v>396.6</v>
      </c>
      <c r="G8" s="4">
        <v>395.141</v>
      </c>
      <c r="H8" s="4" t="s">
        <v>20</v>
      </c>
      <c r="I8" s="28">
        <f>G8/F8</f>
        <v>0.996321230458901</v>
      </c>
      <c r="J8" s="7" t="s">
        <v>20</v>
      </c>
    </row>
    <row r="9" ht="25.1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.1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5.9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11" t="s">
        <v>26</v>
      </c>
      <c r="C12" s="12"/>
      <c r="D12" s="12"/>
      <c r="E12" s="13"/>
      <c r="F12" s="11" t="s">
        <v>27</v>
      </c>
      <c r="G12" s="12"/>
      <c r="H12" s="12"/>
      <c r="I12" s="12"/>
      <c r="J12" s="13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4" t="s">
        <v>33</v>
      </c>
      <c r="G13" s="15"/>
      <c r="H13" s="7" t="s">
        <v>34</v>
      </c>
      <c r="I13" s="7" t="s">
        <v>17</v>
      </c>
      <c r="J13" s="7" t="s">
        <v>35</v>
      </c>
    </row>
    <row r="14" ht="28.15" customHeight="1" spans="1:10">
      <c r="A14" s="10"/>
      <c r="B14" s="7" t="s">
        <v>36</v>
      </c>
      <c r="C14" s="16" t="s">
        <v>37</v>
      </c>
      <c r="D14" s="7" t="s">
        <v>38</v>
      </c>
      <c r="E14" s="7" t="s">
        <v>39</v>
      </c>
      <c r="F14" s="14" t="s">
        <v>39</v>
      </c>
      <c r="G14" s="15"/>
      <c r="H14" s="7">
        <v>2</v>
      </c>
      <c r="I14" s="7">
        <v>2</v>
      </c>
      <c r="J14" s="7"/>
    </row>
    <row r="15" ht="37.9" customHeight="1" spans="1:10">
      <c r="A15" s="10"/>
      <c r="B15" s="7"/>
      <c r="C15" s="17"/>
      <c r="D15" s="7" t="s">
        <v>40</v>
      </c>
      <c r="E15" s="7" t="s">
        <v>41</v>
      </c>
      <c r="F15" s="14" t="s">
        <v>41</v>
      </c>
      <c r="G15" s="15"/>
      <c r="H15" s="7">
        <v>2</v>
      </c>
      <c r="I15" s="7">
        <v>2</v>
      </c>
      <c r="J15" s="7"/>
    </row>
    <row r="16" ht="37.9" customHeight="1" spans="1:10">
      <c r="A16" s="10"/>
      <c r="B16" s="7"/>
      <c r="C16" s="17"/>
      <c r="D16" s="7" t="s">
        <v>42</v>
      </c>
      <c r="E16" s="7" t="s">
        <v>43</v>
      </c>
      <c r="F16" s="14" t="s">
        <v>44</v>
      </c>
      <c r="G16" s="15" t="s">
        <v>45</v>
      </c>
      <c r="H16" s="7">
        <v>2</v>
      </c>
      <c r="I16" s="7">
        <v>2</v>
      </c>
      <c r="J16" s="7"/>
    </row>
    <row r="17" ht="37.9" customHeight="1" spans="1:10">
      <c r="A17" s="10"/>
      <c r="B17" s="7"/>
      <c r="C17" s="17"/>
      <c r="D17" s="7" t="s">
        <v>46</v>
      </c>
      <c r="E17" s="7" t="s">
        <v>47</v>
      </c>
      <c r="F17" s="14" t="s">
        <v>48</v>
      </c>
      <c r="G17" s="15" t="s">
        <v>49</v>
      </c>
      <c r="H17" s="7">
        <v>2</v>
      </c>
      <c r="I17" s="7">
        <v>2</v>
      </c>
      <c r="J17" s="7"/>
    </row>
    <row r="18" ht="37.9" customHeight="1" spans="1:10">
      <c r="A18" s="10"/>
      <c r="B18" s="7"/>
      <c r="C18" s="17"/>
      <c r="D18" s="7" t="s">
        <v>50</v>
      </c>
      <c r="E18" s="7" t="s">
        <v>51</v>
      </c>
      <c r="F18" s="14" t="s">
        <v>52</v>
      </c>
      <c r="G18" s="15"/>
      <c r="H18" s="7">
        <v>2</v>
      </c>
      <c r="I18" s="7">
        <v>2</v>
      </c>
      <c r="J18" s="7"/>
    </row>
    <row r="19" ht="37.9" customHeight="1" spans="1:10">
      <c r="A19" s="10"/>
      <c r="B19" s="7"/>
      <c r="C19" s="17"/>
      <c r="D19" s="7" t="s">
        <v>53</v>
      </c>
      <c r="E19" s="18" t="s">
        <v>54</v>
      </c>
      <c r="F19" s="14">
        <v>0</v>
      </c>
      <c r="G19" s="15"/>
      <c r="H19" s="7">
        <v>2</v>
      </c>
      <c r="I19" s="7">
        <v>0</v>
      </c>
      <c r="J19" s="21" t="s">
        <v>55</v>
      </c>
    </row>
    <row r="20" ht="37.9" customHeight="1" spans="1:10">
      <c r="A20" s="10"/>
      <c r="B20" s="7"/>
      <c r="C20" s="17"/>
      <c r="D20" s="7" t="s">
        <v>56</v>
      </c>
      <c r="E20" s="7" t="s">
        <v>57</v>
      </c>
      <c r="F20" s="14" t="s">
        <v>58</v>
      </c>
      <c r="G20" s="15"/>
      <c r="H20" s="7">
        <v>2</v>
      </c>
      <c r="I20" s="7">
        <v>1</v>
      </c>
      <c r="J20" s="29"/>
    </row>
    <row r="21" ht="37.9" customHeight="1" spans="1:10">
      <c r="A21" s="10"/>
      <c r="B21" s="7"/>
      <c r="C21" s="17"/>
      <c r="D21" s="7" t="s">
        <v>59</v>
      </c>
      <c r="E21" s="7" t="s">
        <v>60</v>
      </c>
      <c r="F21" s="14">
        <v>0</v>
      </c>
      <c r="G21" s="15"/>
      <c r="H21" s="7">
        <v>2</v>
      </c>
      <c r="I21" s="7">
        <v>0</v>
      </c>
      <c r="J21" s="29"/>
    </row>
    <row r="22" ht="37.9" customHeight="1" spans="1:10">
      <c r="A22" s="10"/>
      <c r="B22" s="7"/>
      <c r="C22" s="17"/>
      <c r="D22" s="7" t="s">
        <v>61</v>
      </c>
      <c r="E22" s="7" t="s">
        <v>62</v>
      </c>
      <c r="F22" s="14">
        <v>0</v>
      </c>
      <c r="G22" s="15"/>
      <c r="H22" s="7">
        <v>2</v>
      </c>
      <c r="I22" s="7">
        <v>0</v>
      </c>
      <c r="J22" s="30"/>
    </row>
    <row r="23" ht="49.15" customHeight="1" spans="1:10">
      <c r="A23" s="10"/>
      <c r="B23" s="7"/>
      <c r="C23" s="16" t="s">
        <v>63</v>
      </c>
      <c r="D23" s="7" t="s">
        <v>64</v>
      </c>
      <c r="E23" s="7" t="s">
        <v>65</v>
      </c>
      <c r="F23" s="19">
        <v>1</v>
      </c>
      <c r="G23" s="15"/>
      <c r="H23" s="7">
        <v>12</v>
      </c>
      <c r="I23" s="7">
        <v>12</v>
      </c>
      <c r="J23" s="7"/>
    </row>
    <row r="24" ht="48" customHeight="1" spans="1:10">
      <c r="A24" s="10"/>
      <c r="B24" s="7"/>
      <c r="C24" s="16" t="s">
        <v>66</v>
      </c>
      <c r="D24" s="7" t="s">
        <v>67</v>
      </c>
      <c r="E24" s="20" t="s">
        <v>68</v>
      </c>
      <c r="F24" s="19" t="s">
        <v>69</v>
      </c>
      <c r="G24" s="15"/>
      <c r="H24" s="7">
        <v>10</v>
      </c>
      <c r="I24" s="7">
        <v>10</v>
      </c>
      <c r="J24" s="7"/>
    </row>
    <row r="25" ht="31.9" customHeight="1" spans="1:10">
      <c r="A25" s="10"/>
      <c r="B25" s="7"/>
      <c r="C25" s="4" t="s">
        <v>70</v>
      </c>
      <c r="D25" s="7" t="s">
        <v>71</v>
      </c>
      <c r="E25" s="7" t="s">
        <v>72</v>
      </c>
      <c r="F25" s="14" t="s">
        <v>73</v>
      </c>
      <c r="G25" s="15"/>
      <c r="H25" s="7">
        <v>10</v>
      </c>
      <c r="I25" s="7">
        <v>10</v>
      </c>
      <c r="J25" s="7" t="s">
        <v>74</v>
      </c>
    </row>
    <row r="26" ht="29.25" spans="1:10">
      <c r="A26" s="10"/>
      <c r="B26" s="7" t="s">
        <v>75</v>
      </c>
      <c r="C26" s="7" t="s">
        <v>76</v>
      </c>
      <c r="D26" s="7" t="s">
        <v>77</v>
      </c>
      <c r="E26" s="7" t="s">
        <v>77</v>
      </c>
      <c r="F26" s="14" t="s">
        <v>77</v>
      </c>
      <c r="G26" s="15"/>
      <c r="H26" s="7"/>
      <c r="I26" s="7"/>
      <c r="J26" s="7"/>
    </row>
    <row r="27" ht="29.25" spans="1:10">
      <c r="A27" s="10"/>
      <c r="B27" s="7"/>
      <c r="C27" s="7" t="s">
        <v>78</v>
      </c>
      <c r="D27" s="7" t="s">
        <v>79</v>
      </c>
      <c r="E27" s="7" t="s">
        <v>80</v>
      </c>
      <c r="F27" s="14" t="s">
        <v>80</v>
      </c>
      <c r="G27" s="15"/>
      <c r="H27" s="7">
        <v>15</v>
      </c>
      <c r="I27" s="7">
        <v>14</v>
      </c>
      <c r="J27" s="7" t="s">
        <v>81</v>
      </c>
    </row>
    <row r="28" ht="29.25" spans="1:10">
      <c r="A28" s="10"/>
      <c r="B28" s="7"/>
      <c r="C28" s="7" t="s">
        <v>82</v>
      </c>
      <c r="D28" s="7" t="s">
        <v>77</v>
      </c>
      <c r="E28" s="7" t="s">
        <v>77</v>
      </c>
      <c r="F28" s="14" t="s">
        <v>77</v>
      </c>
      <c r="G28" s="15"/>
      <c r="H28" s="7"/>
      <c r="I28" s="7"/>
      <c r="J28" s="7"/>
    </row>
    <row r="29" ht="29.25" spans="1:10">
      <c r="A29" s="10"/>
      <c r="B29" s="7"/>
      <c r="C29" s="7" t="s">
        <v>83</v>
      </c>
      <c r="D29" s="7" t="s">
        <v>84</v>
      </c>
      <c r="E29" s="7" t="s">
        <v>85</v>
      </c>
      <c r="F29" s="14" t="s">
        <v>85</v>
      </c>
      <c r="G29" s="15"/>
      <c r="H29" s="7">
        <v>15</v>
      </c>
      <c r="I29" s="7">
        <v>14</v>
      </c>
      <c r="J29" s="7" t="s">
        <v>81</v>
      </c>
    </row>
    <row r="30" ht="57.75" spans="1:10">
      <c r="A30" s="10"/>
      <c r="B30" s="21" t="s">
        <v>86</v>
      </c>
      <c r="C30" s="21" t="s">
        <v>87</v>
      </c>
      <c r="D30" s="7" t="s">
        <v>88</v>
      </c>
      <c r="E30" s="22" t="s">
        <v>89</v>
      </c>
      <c r="F30" s="23">
        <v>1</v>
      </c>
      <c r="G30" s="24"/>
      <c r="H30" s="7">
        <v>10</v>
      </c>
      <c r="I30" s="4">
        <v>10</v>
      </c>
      <c r="J30" s="7"/>
    </row>
    <row r="31" ht="15" spans="1:10">
      <c r="A31" s="25" t="s">
        <v>90</v>
      </c>
      <c r="B31" s="25"/>
      <c r="C31" s="25"/>
      <c r="D31" s="25"/>
      <c r="E31" s="25"/>
      <c r="F31" s="25"/>
      <c r="G31" s="25"/>
      <c r="H31" s="25">
        <f>SUM(H14:H30)+10</f>
        <v>100</v>
      </c>
      <c r="I31" s="25">
        <f>SUM(I14:I30)+J7</f>
        <v>91</v>
      </c>
      <c r="J31" s="4"/>
    </row>
    <row r="32" ht="153.4" customHeight="1" spans="1:10">
      <c r="A32" s="26" t="s">
        <v>91</v>
      </c>
      <c r="B32" s="27"/>
      <c r="C32" s="27"/>
      <c r="D32" s="27"/>
      <c r="E32" s="27"/>
      <c r="F32" s="27"/>
      <c r="G32" s="27"/>
      <c r="H32" s="27"/>
      <c r="I32" s="27"/>
      <c r="J32" s="27"/>
    </row>
  </sheetData>
  <mergeCells count="4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5"/>
    <mergeCell ref="B26:B29"/>
    <mergeCell ref="C14:C22"/>
    <mergeCell ref="J19:J22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F35B0960222A4B228EFD55A047592632</vt:lpwstr>
  </property>
</Properties>
</file>