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<sst xmlns="http://schemas.openxmlformats.org/spreadsheetml/2006/main" count="69">
  <si>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</si>
  <si>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</si>
  <si>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</si>
  <si>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孕产期保健管理</t>
  </si>
  <si>
    <t>主管部门</t>
  </si>
  <si>
    <t>妇幼保健处</t>
  </si>
  <si>
    <t>实施单位</t>
  </si>
  <si>
    <t>北京市卫生健康委员会</t>
  </si>
  <si>
    <t>项目负责人</t>
  </si>
  <si>
    <t>周彦华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</si>
  <si>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</si>
  <si>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</si>
  <si>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</si>
  <si>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</si>
  <si>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</si>
  <si>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</si>
  <si>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</si>
  <si>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</si>
  <si>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</si>
  <si>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</si>
  <si>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</si>
  <si>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</si>
  <si>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</si>
  <si>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</si>
  <si>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</si>
  <si>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</si>
  <si>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提高危重孕产妇抢救成功率，减少北京市孕产妇死亡。</t>
  </si>
  <si>
    <t>提高危重孕产妇抢救成功率，北京市孕产妇死亡得到有效控制，实现“十三五”规划目标。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</si>
  <si>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</si>
  <si>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</si>
  <si>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</si>
  <si>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</si>
  <si>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</si>
  <si>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</si>
  <si>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</si>
  <si>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</si>
  <si>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</si>
  <si>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</si>
  <si>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社区卫生服务中心建册人数</t>
  </si>
  <si>
    <t>20万</t>
  </si>
  <si>
    <t>18万</t>
  </si>
  <si>
    <t>生育意愿降低叠加疫情影响</t>
  </si>
  <si>
    <t>助产机构分娩人数</t>
  </si>
  <si>
    <t>16万</t>
  </si>
  <si>
    <t>质量指标</t>
  </si>
  <si>
    <t>孕产妇死亡率</t>
  </si>
  <si>
    <t>控制在11/10万以下</t>
  </si>
  <si>
    <t>达到4.34/10万</t>
  </si>
  <si>
    <t>时效指标</t>
  </si>
  <si>
    <t>项目实施周期</t>
  </si>
  <si>
    <t>2020年3月至12月</t>
  </si>
  <si>
    <t>成本指标</t>
  </si>
  <si>
    <t>项目预算控制数</t>
  </si>
  <si>
    <t>863.159万元</t>
  </si>
  <si>
    <t>效果指标(30分)</t>
  </si>
  <si>
    <t>经济效益
指标</t>
  </si>
  <si>
    <t>无</t>
  </si>
  <si>
    <t>社会效益
指标</t>
  </si>
  <si>
    <t>提高危重孕产妇抢救成功率，减少北京市孕产妇死亡</t>
  </si>
  <si>
    <t>提高抢救成功率，减少孕产妇死亡</t>
  </si>
  <si>
    <t>提高抢救成功率，减少孕产妇死亡，达到规划目标</t>
  </si>
  <si>
    <t>生态效益
指标</t>
  </si>
  <si>
    <t>可持续影响指标</t>
  </si>
  <si>
    <t>满意度
指标
（10分）</t>
  </si>
  <si>
    <t>服务对象满意度指标</t>
  </si>
  <si>
    <t>患者满意度</t>
  </si>
  <si>
    <t>患者满意度＞85%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</si>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</sst>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134"/>
    </font>
    <font>
      <sz val="11"/>
      <color indexed="8"/>
      <name val="宋体"/>
      <charset val="0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8" borderId="11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20" fillId="10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textRotation="255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9" fontId="3" fillId="0" borderId="1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top" wrapText="1"/>
    </xf>
    <xf numFmtId="0" fontId="0" fillId="0" borderId="0" xfId="0" applyFill="1">
      <alignment vertical="center"/>
    </xf>
    <xf numFmtId="0" fontId="3" fillId="0" borderId="5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N25"/>
  <sheetViews>
    <sheetView tabSelected="1" zoomScale="85" zoomScaleNormal="85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83560650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863.159</v>
      </c>
      <c r="F7" s="4">
        <v>863.159</v>
      </c>
      <c r="G7" s="4">
        <v>863.159</v>
      </c>
      <c r="H7" s="4" t="s">
        <v>19</v>
      </c>
      <c r="I7" s="37">
        <v>1</v>
      </c>
      <c r="J7" s="7">
        <f>I7*10</f>
        <v>10</v>
      </c>
    </row>
    <row r="8" ht="29.25" spans="1:10">
      <c r="A8" s="7"/>
      <c r="B8" s="7"/>
      <c r="C8" s="7"/>
      <c r="D8" s="9" t="s">
        <v>20</v>
      </c>
      <c r="E8" s="4">
        <v>863.159</v>
      </c>
      <c r="F8" s="4">
        <v>863.159</v>
      </c>
      <c r="G8" s="4">
        <v>863.159</v>
      </c>
      <c r="H8" s="4" t="s">
        <v>19</v>
      </c>
      <c r="I8" s="37">
        <v>1</v>
      </c>
      <c r="J8" s="7" t="s">
        <v>19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19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19</v>
      </c>
      <c r="I10" s="4"/>
      <c r="J10" s="7" t="s">
        <v>19</v>
      </c>
    </row>
    <row r="11" ht="26" customHeight="1" spans="1:10">
      <c r="A11" s="10" t="s">
        <v>23</v>
      </c>
      <c r="B11" s="11" t="s">
        <v>24</v>
      </c>
      <c r="C11" s="11"/>
      <c r="D11" s="11"/>
      <c r="E11" s="11"/>
      <c r="F11" s="11" t="s">
        <v>25</v>
      </c>
      <c r="G11" s="11"/>
      <c r="H11" s="11"/>
      <c r="I11" s="11"/>
      <c r="J11" s="11"/>
    </row>
    <row r="12" ht="75" customHeight="1" spans="1:10">
      <c r="A12" s="10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29.25" spans="1:10">
      <c r="A13" s="10" t="s">
        <v>28</v>
      </c>
      <c r="B13" s="11" t="s">
        <v>29</v>
      </c>
      <c r="C13" s="12" t="s">
        <v>30</v>
      </c>
      <c r="D13" s="12" t="s">
        <v>31</v>
      </c>
      <c r="E13" s="12" t="s">
        <v>32</v>
      </c>
      <c r="F13" s="13" t="s">
        <v>33</v>
      </c>
      <c r="G13" s="14"/>
      <c r="H13" s="11" t="s">
        <v>34</v>
      </c>
      <c r="I13" s="11" t="s">
        <v>17</v>
      </c>
      <c r="J13" s="11" t="s">
        <v>35</v>
      </c>
    </row>
    <row r="14" ht="42" customHeight="1" spans="1:14">
      <c r="A14" s="10"/>
      <c r="B14" s="11" t="s">
        <v>36</v>
      </c>
      <c r="C14" s="15" t="s">
        <v>37</v>
      </c>
      <c r="D14" s="16" t="s">
        <v>38</v>
      </c>
      <c r="E14" s="17" t="s">
        <v>39</v>
      </c>
      <c r="F14" s="18" t="s">
        <v>40</v>
      </c>
      <c r="G14" s="19"/>
      <c r="H14" s="17">
        <v>5</v>
      </c>
      <c r="I14" s="17">
        <v>4.5</v>
      </c>
      <c r="J14" s="38" t="s">
        <v>41</v>
      </c>
      <c r="K14" s="39"/>
      <c r="N14">
        <f>18+16+50</f>
        <v>84</v>
      </c>
    </row>
    <row r="15" ht="27" customHeight="1" spans="1:11">
      <c r="A15" s="10"/>
      <c r="B15" s="11"/>
      <c r="C15" s="20"/>
      <c r="D15" s="16" t="s">
        <v>42</v>
      </c>
      <c r="E15" s="17" t="s">
        <v>43</v>
      </c>
      <c r="F15" s="18" t="s">
        <v>43</v>
      </c>
      <c r="G15" s="19"/>
      <c r="H15" s="17">
        <v>5</v>
      </c>
      <c r="I15" s="17">
        <v>5</v>
      </c>
      <c r="J15" s="40"/>
      <c r="K15" s="39"/>
    </row>
    <row r="16" ht="26" customHeight="1" spans="1:11">
      <c r="A16" s="10"/>
      <c r="B16" s="11"/>
      <c r="C16" s="12" t="s">
        <v>44</v>
      </c>
      <c r="D16" s="16" t="s">
        <v>45</v>
      </c>
      <c r="E16" s="17" t="s">
        <v>46</v>
      </c>
      <c r="F16" s="21" t="s">
        <v>47</v>
      </c>
      <c r="G16" s="22"/>
      <c r="H16" s="17">
        <v>20</v>
      </c>
      <c r="I16" s="17">
        <v>20</v>
      </c>
      <c r="J16" s="24"/>
      <c r="K16" s="39"/>
    </row>
    <row r="17" ht="24" customHeight="1" spans="1:11">
      <c r="A17" s="10"/>
      <c r="B17" s="11"/>
      <c r="C17" s="12" t="s">
        <v>48</v>
      </c>
      <c r="D17" s="23" t="s">
        <v>49</v>
      </c>
      <c r="E17" s="17" t="s">
        <v>50</v>
      </c>
      <c r="F17" s="21" t="s">
        <v>50</v>
      </c>
      <c r="G17" s="22"/>
      <c r="H17" s="17">
        <v>10</v>
      </c>
      <c r="I17" s="17">
        <v>10</v>
      </c>
      <c r="J17" s="24"/>
      <c r="K17" s="39"/>
    </row>
    <row r="18" ht="24" customHeight="1" spans="1:11">
      <c r="A18" s="10"/>
      <c r="B18" s="11"/>
      <c r="C18" s="12" t="s">
        <v>51</v>
      </c>
      <c r="D18" s="24" t="s">
        <v>52</v>
      </c>
      <c r="E18" s="17" t="s">
        <v>53</v>
      </c>
      <c r="F18" s="21" t="s">
        <v>53</v>
      </c>
      <c r="G18" s="22"/>
      <c r="H18" s="25">
        <v>10</v>
      </c>
      <c r="I18" s="17">
        <v>10</v>
      </c>
      <c r="J18" s="24"/>
      <c r="K18" s="39"/>
    </row>
    <row r="19" ht="29.25" spans="1:11">
      <c r="A19" s="10"/>
      <c r="B19" s="11" t="s">
        <v>54</v>
      </c>
      <c r="C19" s="11" t="s">
        <v>55</v>
      </c>
      <c r="D19" s="24" t="s">
        <v>56</v>
      </c>
      <c r="E19" s="17"/>
      <c r="F19" s="21"/>
      <c r="G19" s="22"/>
      <c r="H19" s="25"/>
      <c r="I19" s="17"/>
      <c r="J19" s="24"/>
      <c r="K19" s="39"/>
    </row>
    <row r="20" ht="43.5" spans="1:13">
      <c r="A20" s="10"/>
      <c r="B20" s="11"/>
      <c r="C20" s="11" t="s">
        <v>57</v>
      </c>
      <c r="D20" s="16" t="s">
        <v>58</v>
      </c>
      <c r="E20" s="25" t="s">
        <v>59</v>
      </c>
      <c r="F20" s="18" t="s">
        <v>60</v>
      </c>
      <c r="G20" s="19"/>
      <c r="H20" s="17">
        <v>30</v>
      </c>
      <c r="I20" s="17">
        <v>30</v>
      </c>
      <c r="J20" s="16"/>
      <c r="K20" s="39"/>
      <c r="M20" s="41"/>
    </row>
    <row r="21" ht="29.25" spans="1:10">
      <c r="A21" s="10"/>
      <c r="B21" s="11"/>
      <c r="C21" s="11" t="s">
        <v>61</v>
      </c>
      <c r="D21" s="12" t="s">
        <v>56</v>
      </c>
      <c r="E21" s="26"/>
      <c r="F21" s="27"/>
      <c r="G21" s="28"/>
      <c r="H21" s="29"/>
      <c r="I21" s="26"/>
      <c r="J21" s="12"/>
    </row>
    <row r="22" ht="29.25" spans="1:10">
      <c r="A22" s="10"/>
      <c r="B22" s="11"/>
      <c r="C22" s="11" t="s">
        <v>62</v>
      </c>
      <c r="D22" s="12" t="s">
        <v>56</v>
      </c>
      <c r="E22" s="26"/>
      <c r="F22" s="27"/>
      <c r="G22" s="28"/>
      <c r="H22" s="29"/>
      <c r="I22" s="26"/>
      <c r="J22" s="12"/>
    </row>
    <row r="23" ht="57.75" spans="1:10">
      <c r="A23" s="10"/>
      <c r="B23" s="11" t="s">
        <v>63</v>
      </c>
      <c r="C23" s="11" t="s">
        <v>64</v>
      </c>
      <c r="D23" s="11" t="s">
        <v>65</v>
      </c>
      <c r="E23" s="30">
        <v>0.8</v>
      </c>
      <c r="F23" s="31" t="s">
        <v>66</v>
      </c>
      <c r="G23" s="32"/>
      <c r="H23" s="29">
        <v>10</v>
      </c>
      <c r="I23" s="29">
        <v>10</v>
      </c>
      <c r="J23" s="12"/>
    </row>
    <row r="24" s="1" customFormat="1" ht="25" customHeight="1" spans="1:10">
      <c r="A24" s="33" t="s">
        <v>67</v>
      </c>
      <c r="B24" s="33"/>
      <c r="C24" s="33"/>
      <c r="D24" s="33"/>
      <c r="E24" s="33"/>
      <c r="F24" s="33"/>
      <c r="G24" s="33"/>
      <c r="H24" s="34">
        <f>SUM(H14:H23)+10</f>
        <v>100</v>
      </c>
      <c r="I24" s="42">
        <f>SUM(I14:I23)+J7</f>
        <v>99.5</v>
      </c>
      <c r="J24" s="12"/>
    </row>
    <row r="25" ht="153.5" customHeight="1" spans="1:10">
      <c r="A25" s="35" t="s">
        <v>68</v>
      </c>
      <c r="B25" s="36"/>
      <c r="C25" s="36"/>
      <c r="D25" s="36"/>
      <c r="E25" s="36"/>
      <c r="F25" s="36"/>
      <c r="G25" s="36"/>
      <c r="H25" s="36"/>
      <c r="I25" s="36"/>
      <c r="J25" s="36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J14:J15"/>
    <mergeCell ref="A6:C10"/>
  </mergeCells>
  <pageMargins left="0.707638888888889" right="0.511805555555556" top="0.55" bottom="0.55" header="0.313888888888889" footer="0.313888888888889"/>
  <pageSetup paperSize="9" scale="76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2015-06-05T02:17:00Z</dcterms:created>
  <dcterms:modified xsi:type="dcterms:W3CDTF">2021-06-09T02:10:15Z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5BA32498CB764E9EB09D3FA24734BA9A</vt:lpwstr>
  </property>
</Properties>
</file>