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附件2!$A$1:$J$25</definedName>
  </definedNames>
  <calcPr calcId="144525" concurrentCalc="0"/>
</workbook>
</file>

<file path=xl/sharedStrings.xml><?xml version="1.0" encoding="utf-8"?>
<sst xmlns="http://schemas.openxmlformats.org/spreadsheetml/2006/main" count="64">
  <si>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</si>
  <si>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</si>
  <si>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</si>
  <si>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积极应对人口老龄化政策研究</t>
  </si>
  <si>
    <t>主管部门</t>
  </si>
  <si>
    <t>北京市卫生健康委员会</t>
  </si>
  <si>
    <t>实施单位</t>
  </si>
  <si>
    <t>北京市老龄协会</t>
  </si>
  <si>
    <t>项目负责人</t>
  </si>
  <si>
    <t>郭南方</t>
  </si>
  <si>
    <t>联系电话</t>
  </si>
  <si>
    <t>65395487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</si>
  <si>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</si>
  <si>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</si>
  <si>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</si>
  <si>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</si>
  <si>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</si>
  <si>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</si>
  <si>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</si>
  <si>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</si>
  <si>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</si>
  <si>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</si>
  <si>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</si>
  <si>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</si>
  <si>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</si>
  <si>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</si>
  <si>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立足当前、着眼长远，积极应对人口老龄化，研究提出本市老龄事业发展的重大政策建议，为加强顶层设计、完善老龄政策制度提供智力支持。
1.研究性课题：每个课题形成一篇至少5万字的调研报告；
2.编辑出版类：以编辑、出版相关书籍为最终成果。</t>
  </si>
  <si>
    <t>1.完成百岁老人健康长寿调查，已形成5万字以上的调研报告。2.完成北京市老龄事业发展财政统计机制建设与实证研究，已形成5万字以上的调研报告。3.完成涉老侵权风险防范与干预路径研究，已形成5万字以上的调研报告。4.编辑出版《北京市老龄事业发展报告2019》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</si>
  <si>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</si>
  <si>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</si>
  <si>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</si>
  <si>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</si>
  <si>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</si>
  <si>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</si>
  <si>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</si>
  <si>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</si>
  <si>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</si>
  <si>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</si>
  <si>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课题（规划）报告数量</t>
  </si>
  <si>
    <t>报告3篇</t>
  </si>
  <si>
    <t>出版印制书籍数量</t>
  </si>
  <si>
    <t>书籍1册</t>
  </si>
  <si>
    <t>质量指标</t>
  </si>
  <si>
    <t>研究课题评审合格率</t>
  </si>
  <si>
    <t>时效指标</t>
  </si>
  <si>
    <t>课题结题时间</t>
  </si>
  <si>
    <t>成本指标</t>
  </si>
  <si>
    <t>项目预算控制数</t>
  </si>
  <si>
    <t>98.4万</t>
  </si>
  <si>
    <t>效果指标(30分)</t>
  </si>
  <si>
    <t>经济效益
指标</t>
  </si>
  <si>
    <t>无</t>
  </si>
  <si>
    <t>社会效益
指标</t>
  </si>
  <si>
    <t>提高老龄工作专业化水平，推进老龄工作的科学化</t>
  </si>
  <si>
    <t>指标量化程度不足</t>
  </si>
  <si>
    <t>生态效益
指标</t>
  </si>
  <si>
    <t>可持续影响指标</t>
  </si>
  <si>
    <t>为加强顶层设计和政策创制提供科学依据，进一步增强政策制度的针对性、协调性、系统性。</t>
  </si>
  <si>
    <t>满意度
指标
（10分）</t>
  </si>
  <si>
    <t>服务对象满意度指标</t>
  </si>
  <si>
    <t>成果应用单位满意度</t>
  </si>
  <si>
    <t>未进行满意度调查，服务对象为老龄委各成员单位和协会各处，到目前为止未收到不满意投诉。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</si>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</sst>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b/>
      <sz val="12"/>
      <name val="宋体"/>
      <charset val="134"/>
    </font>
    <font>
      <sz val="11"/>
      <color indexed="8"/>
      <name val="等线"/>
      <charset val="0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b/>
      <sz val="18"/>
      <color indexed="62"/>
      <name val="等线"/>
      <charset val="134"/>
    </font>
    <font>
      <sz val="11"/>
      <color indexed="10"/>
      <name val="等线"/>
      <charset val="0"/>
    </font>
    <font>
      <u/>
      <sz val="11"/>
      <color indexed="12"/>
      <name val="等线"/>
      <charset val="0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i/>
      <sz val="11"/>
      <color indexed="23"/>
      <name val="等线"/>
      <charset val="0"/>
    </font>
    <font>
      <b/>
      <sz val="11"/>
      <color indexed="52"/>
      <name val="等线"/>
      <charset val="0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2" borderId="10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2" borderId="4" applyNumberFormat="0" applyAlignment="0" applyProtection="0">
      <alignment vertical="center"/>
    </xf>
    <xf numFmtId="0" fontId="19" fillId="10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23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9" fontId="5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57" fontId="4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4" fillId="0" borderId="1" xfId="49" applyFont="1" applyBorder="1" applyAlignment="1">
      <alignment horizontal="center" vertical="center" wrapText="1"/>
    </xf>
    <xf numFmtId="0" fontId="1" fillId="0" borderId="2" xfId="0" applyFont="1" applyBorder="1" applyAlignment="1"/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25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3.43333333333333" style="1" customWidth="1"/>
    <col min="2" max="2" width="5.46666666666667" style="1" customWidth="1"/>
    <col min="3" max="3" width="9.36666666666667" style="1" customWidth="1"/>
    <col min="4" max="4" width="20.15" style="1" customWidth="1"/>
    <col min="5" max="5" width="22.4916666666667" style="1" customWidth="1"/>
    <col min="6" max="6" width="11.875" style="1" customWidth="1"/>
    <col min="7" max="7" width="13.4333333333333" style="1" customWidth="1"/>
    <col min="8" max="8" width="6.71666666666667" style="1" customWidth="1"/>
    <col min="9" max="9" width="6.4" style="1" customWidth="1"/>
    <col min="10" max="10" width="14.58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7" t="s">
        <v>9</v>
      </c>
      <c r="E5" s="7"/>
      <c r="F5" s="5"/>
      <c r="G5" s="4" t="s">
        <v>10</v>
      </c>
      <c r="H5" s="6" t="s">
        <v>11</v>
      </c>
      <c r="I5" s="6"/>
      <c r="J5" s="6"/>
    </row>
    <row r="6" ht="57.75" spans="1:10">
      <c r="A6" s="8" t="s">
        <v>12</v>
      </c>
      <c r="B6" s="8"/>
      <c r="C6" s="8"/>
      <c r="D6" s="4"/>
      <c r="E6" s="8" t="s">
        <v>13</v>
      </c>
      <c r="F6" s="8" t="s">
        <v>14</v>
      </c>
      <c r="G6" s="8" t="s">
        <v>15</v>
      </c>
      <c r="H6" s="8" t="s">
        <v>16</v>
      </c>
      <c r="I6" s="8" t="s">
        <v>17</v>
      </c>
      <c r="J6" s="4" t="s">
        <v>18</v>
      </c>
    </row>
    <row r="7" ht="20" customHeight="1" spans="1:10">
      <c r="A7" s="8"/>
      <c r="B7" s="8"/>
      <c r="C7" s="8"/>
      <c r="D7" s="9" t="s">
        <v>19</v>
      </c>
      <c r="E7" s="4">
        <v>98.4</v>
      </c>
      <c r="F7" s="10">
        <v>98.4</v>
      </c>
      <c r="G7" s="10">
        <v>98.4</v>
      </c>
      <c r="H7" s="4"/>
      <c r="I7" s="14">
        <f>I8</f>
        <v>1</v>
      </c>
      <c r="J7" s="8">
        <f>I7*10</f>
        <v>10</v>
      </c>
    </row>
    <row r="8" ht="29.25" spans="1:10">
      <c r="A8" s="8"/>
      <c r="B8" s="8"/>
      <c r="C8" s="8"/>
      <c r="D8" s="11" t="s">
        <v>20</v>
      </c>
      <c r="E8" s="4">
        <v>98.4</v>
      </c>
      <c r="F8" s="10">
        <v>98.4</v>
      </c>
      <c r="G8" s="10">
        <v>98.4</v>
      </c>
      <c r="H8" s="4"/>
      <c r="I8" s="14">
        <f>G8/F8</f>
        <v>1</v>
      </c>
      <c r="J8" s="8"/>
    </row>
    <row r="9" ht="25" customHeight="1" spans="1:10">
      <c r="A9" s="8"/>
      <c r="B9" s="8"/>
      <c r="C9" s="8"/>
      <c r="D9" s="4" t="s">
        <v>21</v>
      </c>
      <c r="E9" s="4"/>
      <c r="F9" s="4"/>
      <c r="G9" s="4"/>
      <c r="H9" s="4"/>
      <c r="I9" s="14"/>
      <c r="J9" s="8"/>
    </row>
    <row r="10" ht="19" customHeight="1" spans="1:10">
      <c r="A10" s="8"/>
      <c r="B10" s="8"/>
      <c r="C10" s="8"/>
      <c r="D10" s="5" t="s">
        <v>22</v>
      </c>
      <c r="E10" s="4"/>
      <c r="F10" s="4"/>
      <c r="G10" s="4"/>
      <c r="H10" s="4"/>
      <c r="I10" s="14"/>
      <c r="J10" s="8"/>
    </row>
    <row r="11" ht="26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88" customHeight="1" spans="1:10">
      <c r="A12" s="12"/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29.25" spans="1:10">
      <c r="A13" s="12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8" t="s">
        <v>33</v>
      </c>
      <c r="G13" s="8"/>
      <c r="H13" s="8" t="s">
        <v>34</v>
      </c>
      <c r="I13" s="8" t="s">
        <v>18</v>
      </c>
      <c r="J13" s="8" t="s">
        <v>35</v>
      </c>
    </row>
    <row r="14" ht="55" customHeight="1" spans="1:10">
      <c r="A14" s="12"/>
      <c r="B14" s="8" t="s">
        <v>36</v>
      </c>
      <c r="C14" s="4" t="s">
        <v>37</v>
      </c>
      <c r="D14" s="8" t="s">
        <v>38</v>
      </c>
      <c r="E14" s="4" t="s">
        <v>39</v>
      </c>
      <c r="F14" s="4" t="s">
        <v>39</v>
      </c>
      <c r="G14" s="4"/>
      <c r="H14" s="8">
        <v>10</v>
      </c>
      <c r="I14" s="4">
        <v>10</v>
      </c>
      <c r="J14" s="21"/>
    </row>
    <row r="15" ht="55" customHeight="1" spans="1:10">
      <c r="A15" s="12"/>
      <c r="B15" s="8"/>
      <c r="C15" s="4"/>
      <c r="D15" s="4" t="s">
        <v>40</v>
      </c>
      <c r="E15" s="4" t="s">
        <v>41</v>
      </c>
      <c r="F15" s="4" t="s">
        <v>41</v>
      </c>
      <c r="G15" s="4"/>
      <c r="H15" s="8">
        <v>10</v>
      </c>
      <c r="I15" s="4">
        <v>10</v>
      </c>
      <c r="J15" s="21"/>
    </row>
    <row r="16" ht="24" customHeight="1" spans="1:10">
      <c r="A16" s="12"/>
      <c r="B16" s="8"/>
      <c r="C16" s="4" t="s">
        <v>42</v>
      </c>
      <c r="D16" s="4" t="s">
        <v>43</v>
      </c>
      <c r="E16" s="13">
        <v>1</v>
      </c>
      <c r="F16" s="14">
        <v>1</v>
      </c>
      <c r="G16" s="4"/>
      <c r="H16" s="8">
        <v>10</v>
      </c>
      <c r="I16" s="4">
        <v>10</v>
      </c>
      <c r="J16" s="4"/>
    </row>
    <row r="17" ht="24" customHeight="1" spans="1:10">
      <c r="A17" s="12"/>
      <c r="B17" s="8"/>
      <c r="C17" s="4" t="s">
        <v>44</v>
      </c>
      <c r="D17" s="4" t="s">
        <v>45</v>
      </c>
      <c r="E17" s="15">
        <v>44136</v>
      </c>
      <c r="F17" s="15">
        <v>44136</v>
      </c>
      <c r="G17" s="4"/>
      <c r="H17" s="8">
        <v>10</v>
      </c>
      <c r="I17" s="4">
        <v>10</v>
      </c>
      <c r="J17" s="4"/>
    </row>
    <row r="18" ht="52" customHeight="1" spans="1:10">
      <c r="A18" s="12"/>
      <c r="B18" s="8"/>
      <c r="C18" s="4" t="s">
        <v>46</v>
      </c>
      <c r="D18" s="10" t="s">
        <v>47</v>
      </c>
      <c r="E18" s="10" t="s">
        <v>48</v>
      </c>
      <c r="F18" s="10" t="s">
        <v>48</v>
      </c>
      <c r="G18" s="10"/>
      <c r="H18" s="16">
        <v>10</v>
      </c>
      <c r="I18" s="10">
        <v>10</v>
      </c>
      <c r="J18" s="16"/>
    </row>
    <row r="19" ht="29.25" spans="1:16">
      <c r="A19" s="12"/>
      <c r="B19" s="8" t="s">
        <v>49</v>
      </c>
      <c r="C19" s="8" t="s">
        <v>50</v>
      </c>
      <c r="D19" s="4" t="s">
        <v>51</v>
      </c>
      <c r="E19" s="4" t="s">
        <v>51</v>
      </c>
      <c r="F19" s="4" t="s">
        <v>51</v>
      </c>
      <c r="G19" s="4"/>
      <c r="H19" s="8"/>
      <c r="I19" s="4"/>
      <c r="J19" s="4"/>
      <c r="P19" s="22"/>
    </row>
    <row r="20" ht="43.5" spans="1:10">
      <c r="A20" s="12"/>
      <c r="B20" s="8"/>
      <c r="C20" s="8" t="s">
        <v>52</v>
      </c>
      <c r="D20" s="8" t="s">
        <v>53</v>
      </c>
      <c r="E20" s="8" t="s">
        <v>53</v>
      </c>
      <c r="F20" s="8" t="s">
        <v>53</v>
      </c>
      <c r="G20" s="8"/>
      <c r="H20" s="8">
        <v>15</v>
      </c>
      <c r="I20" s="4">
        <v>14</v>
      </c>
      <c r="J20" s="8" t="s">
        <v>54</v>
      </c>
    </row>
    <row r="21" ht="29.25" spans="1:10">
      <c r="A21" s="12"/>
      <c r="B21" s="8"/>
      <c r="C21" s="8" t="s">
        <v>55</v>
      </c>
      <c r="D21" s="4" t="s">
        <v>51</v>
      </c>
      <c r="E21" s="4" t="s">
        <v>51</v>
      </c>
      <c r="F21" s="4" t="s">
        <v>51</v>
      </c>
      <c r="G21" s="4"/>
      <c r="H21" s="8"/>
      <c r="I21" s="4"/>
      <c r="J21" s="8"/>
    </row>
    <row r="22" ht="72" spans="1:10">
      <c r="A22" s="12"/>
      <c r="B22" s="8"/>
      <c r="C22" s="8" t="s">
        <v>56</v>
      </c>
      <c r="D22" s="8" t="s">
        <v>57</v>
      </c>
      <c r="E22" s="8" t="s">
        <v>57</v>
      </c>
      <c r="F22" s="8" t="s">
        <v>57</v>
      </c>
      <c r="G22" s="8"/>
      <c r="H22" s="8">
        <v>15</v>
      </c>
      <c r="I22" s="4">
        <v>14</v>
      </c>
      <c r="J22" s="8" t="s">
        <v>54</v>
      </c>
    </row>
    <row r="23" ht="102" customHeight="1" spans="1:10">
      <c r="A23" s="12"/>
      <c r="B23" s="8" t="s">
        <v>58</v>
      </c>
      <c r="C23" s="8" t="s">
        <v>59</v>
      </c>
      <c r="D23" s="10" t="s">
        <v>60</v>
      </c>
      <c r="E23" s="17">
        <v>1</v>
      </c>
      <c r="F23" s="17">
        <v>1</v>
      </c>
      <c r="G23" s="10"/>
      <c r="H23" s="16">
        <v>10</v>
      </c>
      <c r="I23" s="10">
        <v>9</v>
      </c>
      <c r="J23" s="16" t="s">
        <v>61</v>
      </c>
    </row>
    <row r="24" ht="15" spans="1:10">
      <c r="A24" s="18" t="s">
        <v>62</v>
      </c>
      <c r="B24" s="18"/>
      <c r="C24" s="18"/>
      <c r="D24" s="18"/>
      <c r="E24" s="18"/>
      <c r="F24" s="18"/>
      <c r="G24" s="18"/>
      <c r="H24" s="18">
        <f>SUM(H14:H23)+J7</f>
        <v>100</v>
      </c>
      <c r="I24" s="18">
        <f>SUM(I14:I23)+10</f>
        <v>97</v>
      </c>
      <c r="J24" s="4"/>
    </row>
    <row r="25" ht="153.5" customHeight="1" spans="1:10">
      <c r="A25" s="19" t="s">
        <v>63</v>
      </c>
      <c r="B25" s="20"/>
      <c r="C25" s="20"/>
      <c r="D25" s="20"/>
      <c r="E25" s="20"/>
      <c r="F25" s="20"/>
      <c r="G25" s="20"/>
      <c r="H25" s="20"/>
      <c r="I25" s="20"/>
      <c r="J25" s="20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2021-06-09T03:00:03Z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1575F73064A644909B5F0B9DA1767DED</vt:lpwstr>
  </property>
</Properties>
</file>