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350"/>
  </bookViews>
  <sheets>
    <sheet name="附件2" sheetId="1" r:id="rId1"/>
  </sheets>
  <definedNames>
    <definedName name="_xlnm.Print_Area" localSheetId="0">附件2!$A$1:$J$30</definedName>
  </definedNames>
  <calcPr calcId="144525" concurrentCalc="0"/>
</workbook>
</file>

<file path=xl/sharedStrings.xml><?xml version="1.0" encoding="utf-8"?>
<sst xmlns="http://schemas.openxmlformats.org/spreadsheetml/2006/main" count="74">
  <si>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</si>
  <si>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</si>
  <si>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</si>
  <si>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妇女保健计划生育管理</t>
  </si>
  <si>
    <t>主管部门</t>
  </si>
  <si>
    <t>妇幼健康处</t>
  </si>
  <si>
    <t>实施单位</t>
  </si>
  <si>
    <t>北京市卫生健康委员会</t>
  </si>
  <si>
    <t>项目负责人</t>
  </si>
  <si>
    <t>张杨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</si>
  <si>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</si>
  <si>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</si>
  <si>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</si>
  <si>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</si>
  <si>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</si>
  <si>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</si>
  <si>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</si>
  <si>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</si>
  <si>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</si>
  <si>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—</t>
  </si>
  <si>
    <t>其中:当年财政
拨款</t>
  </si>
  <si>
    <t>上年结转资金</t>
  </si>
  <si>
    <t xml:space="preserve">     其他资金</t>
  </si>
  <si>
    <t>年度总体目标</t>
  </si>
  <si>
    <t>预期目标</t>
  </si>
  <si>
    <t>实际完成情况</t>
  </si>
  <si>
    <t>提高生殖健康、妇幼保健、计划生育管理服务水平。普及生殖健康和妇女常见病防治知识，提高妇女自我保健意识和能力。规范青春期、孕产期、更年期、老年期生殖保健服务和计划生育技术服务，有针对性地解决妇健康问题。</t>
  </si>
  <si>
    <t>定期完成妇幼保健工作培训；规范青春期、孕产期、更年期、老年期生殖保健服务和计划生育技术服务，提高妇幼保健管理服务水平。普及生殖健康和妇女常见病防治知识，提高妇女自我保健意识和能力。启动北京市妇幼保健院评审，开展母婴安全筑基评价，开展妇幼健康教育项目及六大主题宣传活动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</si>
  <si>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</si>
  <si>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</si>
  <si>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</si>
  <si>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</si>
  <si>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</si>
  <si>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</si>
  <si>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</si>
  <si>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</si>
  <si>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数量指标</t>
  </si>
  <si>
    <t>妇幼保健工作培训次数，天数、人数</t>
  </si>
  <si>
    <t>1次，2天，200人次</t>
  </si>
  <si>
    <t>开展1次妇幼保健院评审培训会</t>
  </si>
  <si>
    <t>1次，1天，60人</t>
  </si>
  <si>
    <t>1次，1天，60人参会</t>
  </si>
  <si>
    <t>开展孕期产期保健、预防出生缺陷、儿童生长发育与营养、青春期保健和更年期保健等主题宣传的点击量</t>
  </si>
  <si>
    <t>560万次</t>
  </si>
  <si>
    <t>质量指标</t>
  </si>
  <si>
    <t>培训覆盖率</t>
  </si>
  <si>
    <t>时效指标</t>
  </si>
  <si>
    <t>培训时间</t>
  </si>
  <si>
    <t>2020年6月-11月</t>
  </si>
  <si>
    <t>编制“十四五”时期妇女儿童健康规划</t>
  </si>
  <si>
    <t>2020年5月-12月</t>
  </si>
  <si>
    <t>开展母婴安全筑基评价</t>
  </si>
  <si>
    <t>妇幼保健院评审时间</t>
  </si>
  <si>
    <t>2020年5-12月</t>
  </si>
  <si>
    <t>成本指标</t>
  </si>
  <si>
    <t>项目预算控制数</t>
  </si>
  <si>
    <t>271.6328万元</t>
  </si>
  <si>
    <t>效果指标(30分)</t>
  </si>
  <si>
    <t>经济效益
指标</t>
  </si>
  <si>
    <t>无</t>
  </si>
  <si>
    <t>社会效益
指标</t>
  </si>
  <si>
    <t>改善妇女生活质量</t>
  </si>
  <si>
    <t>减少重复人工流产，提高两癌筛查及早诊早治率</t>
  </si>
  <si>
    <t>减少重复人工流产，保护生育能力。2020年参加宫颈癌筛查的适龄妇女101361人，参加乳腺癌筛查的适龄妇女104662人，由于疫情原因，参加两癌筛查人数较2019年有所减少。宫颈癌早诊率达98.7%，乳腺癌早诊率达75.9%</t>
  </si>
  <si>
    <t>普及生殖健康和妇女常见病防治知识，提高妇女自我保健意识和能力</t>
  </si>
  <si>
    <t xml:space="preserve">普及生殖健康和妇女常见病防治知识，提高妇女自我保健意识和能力
</t>
  </si>
  <si>
    <t>生态效益
指标</t>
  </si>
  <si>
    <t>可持续影响指标</t>
  </si>
  <si>
    <t>满意度
指标
（10分）</t>
  </si>
  <si>
    <t>服务对象满意度指标</t>
  </si>
  <si>
    <t>妇幼保健院、妇女保健医务人员满意度指标</t>
  </si>
  <si>
    <t>≥80%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</si>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</sst>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</numFmts>
  <fonts count="27">
    <font>
      <sz val="11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1"/>
      <name val="宋体"/>
      <charset val="134"/>
    </font>
    <font>
      <b/>
      <sz val="11"/>
      <color indexed="8"/>
      <name val="宋体"/>
      <charset val="134"/>
    </font>
    <font>
      <sz val="12"/>
      <name val="宋体"/>
      <charset val="134"/>
    </font>
    <font>
      <sz val="11"/>
      <color indexed="62"/>
      <name val="宋体"/>
      <charset val="0"/>
    </font>
    <font>
      <u/>
      <sz val="11"/>
      <color indexed="12"/>
      <name val="宋体"/>
      <charset val="0"/>
    </font>
    <font>
      <b/>
      <sz val="18"/>
      <color indexed="62"/>
      <name val="宋体"/>
      <charset val="134"/>
    </font>
    <font>
      <sz val="11"/>
      <color indexed="9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sz val="11"/>
      <color indexed="8"/>
      <name val="宋体"/>
      <charset val="0"/>
    </font>
    <font>
      <sz val="11"/>
      <color indexed="60"/>
      <name val="宋体"/>
      <charset val="0"/>
    </font>
    <font>
      <u/>
      <sz val="11"/>
      <color indexed="20"/>
      <name val="宋体"/>
      <charset val="0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14" applyNumberFormat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2" borderId="13" applyNumberFormat="0" applyFon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9" fillId="10" borderId="17" applyNumberFormat="0" applyAlignment="0" applyProtection="0">
      <alignment vertical="center"/>
    </xf>
    <xf numFmtId="0" fontId="20" fillId="10" borderId="14" applyNumberFormat="0" applyAlignment="0" applyProtection="0">
      <alignment vertical="center"/>
    </xf>
    <xf numFmtId="0" fontId="21" fillId="11" borderId="18" applyNumberFormat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9" fontId="2" fillId="0" borderId="1" xfId="0" applyNumberFormat="1" applyFont="1" applyBorder="1" applyAlignment="1">
      <alignment horizontal="center" vertical="top" wrapText="1"/>
    </xf>
    <xf numFmtId="9" fontId="2" fillId="0" borderId="2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57" fontId="2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top"/>
    </xf>
    <xf numFmtId="0" fontId="2" fillId="0" borderId="3" xfId="0" applyNumberFormat="1" applyFont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/>
    </xf>
    <xf numFmtId="9" fontId="2" fillId="0" borderId="2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千位分隔[0]" xfId="3" builtinId="6"/>
    <cellStyle name="强调文字颜色 4" xfId="4"/>
    <cellStyle name="百分比" xfId="5" builtinId="5"/>
    <cellStyle name="货币[0]" xfId="6" builtinId="7"/>
    <cellStyle name="标题" xfId="7"/>
    <cellStyle name="输入" xfId="8"/>
    <cellStyle name="20% - 强调文字颜色 3" xfId="9"/>
    <cellStyle name="40% - 强调文字颜色 3" xfId="10"/>
    <cellStyle name="差" xfId="11"/>
    <cellStyle name="60% - 强调文字颜色 3" xfId="12"/>
    <cellStyle name="超链接" xfId="13" builtinId="8"/>
    <cellStyle name="已访问的超链接" xfId="14" builtinId="9"/>
    <cellStyle name="注释" xfId="15"/>
    <cellStyle name="60% - 强调文字颜色 2" xfId="16"/>
    <cellStyle name="标题 4" xfId="17"/>
    <cellStyle name="警告文本" xfId="18"/>
    <cellStyle name="解释性文本" xfId="19"/>
    <cellStyle name="标题 1" xfId="20"/>
    <cellStyle name="标题 2" xfId="21"/>
    <cellStyle name="60% - 强调文字颜色 1" xfId="22"/>
    <cellStyle name="标题 3" xfId="23"/>
    <cellStyle name="60% - 强调文字颜色 4" xfId="24"/>
    <cellStyle name="输出" xfId="25"/>
    <cellStyle name="计算" xfId="26"/>
    <cellStyle name="检查单元格" xfId="27"/>
    <cellStyle name="20% - 强调文字颜色 6" xfId="28"/>
    <cellStyle name="强调文字颜色 2" xfId="29"/>
    <cellStyle name="链接单元格" xfId="30"/>
    <cellStyle name="汇总" xfId="31"/>
    <cellStyle name="好" xfId="32"/>
    <cellStyle name="适中" xfId="33"/>
    <cellStyle name="20% - 强调文字颜色 5" xfId="34"/>
    <cellStyle name="强调文字颜色 1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30"/>
  <sheetViews>
    <sheetView tabSelected="1" zoomScale="86" zoomScaleNormal="86" workbookViewId="0">
      <selection activeCell="E7" sqref="E7"/>
    </sheetView>
  </sheetViews>
  <sheetFormatPr defaultColWidth="9" defaultRowHeight="13.5"/>
  <cols>
    <col min="1" max="1" width="5.33333333333333" customWidth="1"/>
    <col min="2" max="2" width="7.75" customWidth="1"/>
    <col min="3" max="3" width="12.25" customWidth="1"/>
    <col min="4" max="4" width="20.3416666666667" customWidth="1"/>
    <col min="5" max="5" width="20.35" customWidth="1"/>
    <col min="6" max="6" width="13.3333333333333" customWidth="1"/>
    <col min="7" max="7" width="15.4083333333333" customWidth="1"/>
    <col min="9" max="9" width="14.125"/>
    <col min="10" max="10" width="14.5833333333333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83970759</v>
      </c>
      <c r="I5" s="5"/>
      <c r="J5" s="5"/>
    </row>
    <row r="6" ht="29.2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20" customHeight="1" spans="1:10">
      <c r="A7" s="6"/>
      <c r="B7" s="6"/>
      <c r="C7" s="6"/>
      <c r="D7" s="7" t="s">
        <v>18</v>
      </c>
      <c r="E7" s="3">
        <v>271.6328</v>
      </c>
      <c r="F7" s="3">
        <v>271.6328</v>
      </c>
      <c r="G7" s="3">
        <v>271.55072</v>
      </c>
      <c r="H7" s="3" t="s">
        <v>19</v>
      </c>
      <c r="I7" s="62">
        <f>G7/F7</f>
        <v>0.999697827361055</v>
      </c>
      <c r="J7" s="63">
        <f>I7*10</f>
        <v>9.99697827361055</v>
      </c>
    </row>
    <row r="8" ht="29.25" spans="1:10">
      <c r="A8" s="6"/>
      <c r="B8" s="6"/>
      <c r="C8" s="6"/>
      <c r="D8" s="8" t="s">
        <v>20</v>
      </c>
      <c r="E8" s="3">
        <v>271.6328</v>
      </c>
      <c r="F8" s="3">
        <v>271.6328</v>
      </c>
      <c r="G8" s="3">
        <v>271.55072</v>
      </c>
      <c r="H8" s="3" t="s">
        <v>19</v>
      </c>
      <c r="I8" s="62">
        <f>G8/F8</f>
        <v>0.999697827361055</v>
      </c>
      <c r="J8" s="6" t="s">
        <v>19</v>
      </c>
    </row>
    <row r="9" ht="25" customHeight="1" spans="1:10">
      <c r="A9" s="6"/>
      <c r="B9" s="6"/>
      <c r="C9" s="6"/>
      <c r="D9" s="3" t="s">
        <v>21</v>
      </c>
      <c r="E9" s="3"/>
      <c r="F9" s="3"/>
      <c r="G9" s="3"/>
      <c r="H9" s="3" t="s">
        <v>19</v>
      </c>
      <c r="I9" s="3"/>
      <c r="J9" s="6"/>
    </row>
    <row r="10" ht="19" customHeight="1" spans="1:10">
      <c r="A10" s="6"/>
      <c r="B10" s="6"/>
      <c r="C10" s="6"/>
      <c r="D10" s="4" t="s">
        <v>22</v>
      </c>
      <c r="E10" s="3"/>
      <c r="F10" s="3"/>
      <c r="G10" s="3"/>
      <c r="H10" s="3" t="s">
        <v>19</v>
      </c>
      <c r="I10" s="3"/>
      <c r="J10" s="6" t="s">
        <v>19</v>
      </c>
    </row>
    <row r="11" ht="22" customHeight="1" spans="1:10">
      <c r="A11" s="9" t="s">
        <v>23</v>
      </c>
      <c r="B11" s="10" t="s">
        <v>24</v>
      </c>
      <c r="C11" s="10"/>
      <c r="D11" s="10"/>
      <c r="E11" s="10"/>
      <c r="F11" s="10" t="s">
        <v>25</v>
      </c>
      <c r="G11" s="10"/>
      <c r="H11" s="10"/>
      <c r="I11" s="10"/>
      <c r="J11" s="10"/>
    </row>
    <row r="12" ht="95" customHeight="1" spans="1:10">
      <c r="A12" s="9"/>
      <c r="B12" s="11" t="s">
        <v>26</v>
      </c>
      <c r="C12" s="11"/>
      <c r="D12" s="11"/>
      <c r="E12" s="11"/>
      <c r="F12" s="12" t="s">
        <v>27</v>
      </c>
      <c r="G12" s="12"/>
      <c r="H12" s="12"/>
      <c r="I12" s="12"/>
      <c r="J12" s="12"/>
    </row>
    <row r="13" ht="27.75" spans="1:10">
      <c r="A13" s="9" t="s">
        <v>28</v>
      </c>
      <c r="B13" s="10" t="s">
        <v>29</v>
      </c>
      <c r="C13" s="13" t="s">
        <v>30</v>
      </c>
      <c r="D13" s="13" t="s">
        <v>31</v>
      </c>
      <c r="E13" s="13" t="s">
        <v>32</v>
      </c>
      <c r="F13" s="14" t="s">
        <v>33</v>
      </c>
      <c r="G13" s="15"/>
      <c r="H13" s="10" t="s">
        <v>34</v>
      </c>
      <c r="I13" s="10" t="s">
        <v>17</v>
      </c>
      <c r="J13" s="10" t="s">
        <v>35</v>
      </c>
    </row>
    <row r="14" ht="40" customHeight="1" spans="1:10">
      <c r="A14" s="9"/>
      <c r="B14" s="10"/>
      <c r="C14" s="16" t="s">
        <v>36</v>
      </c>
      <c r="D14" s="17" t="s">
        <v>37</v>
      </c>
      <c r="E14" s="18" t="s">
        <v>38</v>
      </c>
      <c r="F14" s="19" t="s">
        <v>38</v>
      </c>
      <c r="G14" s="20"/>
      <c r="H14" s="18">
        <v>6</v>
      </c>
      <c r="I14" s="18">
        <v>6</v>
      </c>
      <c r="J14" s="18"/>
    </row>
    <row r="15" ht="30" customHeight="1" spans="1:10">
      <c r="A15" s="9"/>
      <c r="B15" s="10"/>
      <c r="C15" s="16"/>
      <c r="D15" s="21" t="s">
        <v>39</v>
      </c>
      <c r="E15" s="18" t="s">
        <v>40</v>
      </c>
      <c r="F15" s="19" t="s">
        <v>41</v>
      </c>
      <c r="G15" s="20"/>
      <c r="H15" s="18">
        <v>6</v>
      </c>
      <c r="I15" s="18">
        <v>6</v>
      </c>
      <c r="J15" s="18"/>
    </row>
    <row r="16" ht="83" customHeight="1" spans="1:10">
      <c r="A16" s="9"/>
      <c r="B16" s="10"/>
      <c r="C16" s="16"/>
      <c r="D16" s="22" t="s">
        <v>42</v>
      </c>
      <c r="E16" s="23" t="s">
        <v>43</v>
      </c>
      <c r="F16" s="24" t="s">
        <v>43</v>
      </c>
      <c r="G16" s="25"/>
      <c r="H16" s="23">
        <v>6</v>
      </c>
      <c r="I16" s="23">
        <v>6</v>
      </c>
      <c r="J16" s="10"/>
    </row>
    <row r="17" ht="26" customHeight="1" spans="1:10">
      <c r="A17" s="9"/>
      <c r="B17" s="10"/>
      <c r="C17" s="13" t="s">
        <v>44</v>
      </c>
      <c r="D17" s="26" t="s">
        <v>45</v>
      </c>
      <c r="E17" s="27">
        <v>1</v>
      </c>
      <c r="F17" s="28">
        <v>1</v>
      </c>
      <c r="G17" s="20"/>
      <c r="H17" s="18">
        <v>10</v>
      </c>
      <c r="I17" s="18">
        <v>10</v>
      </c>
      <c r="J17" s="30"/>
    </row>
    <row r="18" ht="20" customHeight="1" spans="1:10">
      <c r="A18" s="9"/>
      <c r="B18" s="10"/>
      <c r="C18" s="29" t="s">
        <v>46</v>
      </c>
      <c r="D18" s="21" t="s">
        <v>47</v>
      </c>
      <c r="E18" s="30" t="s">
        <v>48</v>
      </c>
      <c r="F18" s="31" t="s">
        <v>48</v>
      </c>
      <c r="G18" s="32"/>
      <c r="H18" s="18">
        <v>3</v>
      </c>
      <c r="I18" s="18">
        <v>3</v>
      </c>
      <c r="J18" s="30"/>
    </row>
    <row r="19" ht="33" customHeight="1" spans="1:10">
      <c r="A19" s="9"/>
      <c r="B19" s="10"/>
      <c r="C19" s="33"/>
      <c r="D19" s="34" t="s">
        <v>49</v>
      </c>
      <c r="E19" s="13" t="s">
        <v>50</v>
      </c>
      <c r="F19" s="35" t="s">
        <v>50</v>
      </c>
      <c r="G19" s="36"/>
      <c r="H19" s="10">
        <v>3</v>
      </c>
      <c r="I19" s="10">
        <v>3</v>
      </c>
      <c r="J19" s="13"/>
    </row>
    <row r="20" ht="33" customHeight="1" spans="1:10">
      <c r="A20" s="9"/>
      <c r="B20" s="10"/>
      <c r="C20" s="33"/>
      <c r="D20" s="34" t="s">
        <v>51</v>
      </c>
      <c r="E20" s="13" t="s">
        <v>50</v>
      </c>
      <c r="F20" s="35" t="s">
        <v>50</v>
      </c>
      <c r="G20" s="36"/>
      <c r="H20" s="10">
        <v>3</v>
      </c>
      <c r="I20" s="10">
        <v>3</v>
      </c>
      <c r="J20" s="13"/>
    </row>
    <row r="21" ht="34" customHeight="1" spans="1:10">
      <c r="A21" s="9"/>
      <c r="B21" s="10"/>
      <c r="C21" s="37"/>
      <c r="D21" s="34" t="s">
        <v>52</v>
      </c>
      <c r="E21" s="13" t="s">
        <v>53</v>
      </c>
      <c r="F21" s="38" t="s">
        <v>53</v>
      </c>
      <c r="G21" s="36"/>
      <c r="H21" s="10">
        <v>3</v>
      </c>
      <c r="I21" s="10">
        <v>3</v>
      </c>
      <c r="J21" s="13"/>
    </row>
    <row r="22" ht="30" customHeight="1" spans="1:10">
      <c r="A22" s="9"/>
      <c r="B22" s="10"/>
      <c r="C22" s="13" t="s">
        <v>54</v>
      </c>
      <c r="D22" s="39" t="s">
        <v>55</v>
      </c>
      <c r="E22" s="39" t="s">
        <v>56</v>
      </c>
      <c r="F22" s="40" t="s">
        <v>56</v>
      </c>
      <c r="G22" s="41"/>
      <c r="H22" s="23">
        <v>10</v>
      </c>
      <c r="I22" s="10">
        <v>10</v>
      </c>
      <c r="J22" s="13"/>
    </row>
    <row r="23" ht="33" customHeight="1" spans="1:10">
      <c r="A23" s="9"/>
      <c r="B23" s="10" t="s">
        <v>57</v>
      </c>
      <c r="C23" s="10" t="s">
        <v>58</v>
      </c>
      <c r="D23" s="42" t="s">
        <v>59</v>
      </c>
      <c r="E23" s="42"/>
      <c r="F23" s="43"/>
      <c r="G23" s="44"/>
      <c r="H23" s="42"/>
      <c r="I23" s="10"/>
      <c r="J23" s="13"/>
    </row>
    <row r="24" ht="99" customHeight="1" spans="1:10">
      <c r="A24" s="9"/>
      <c r="B24" s="10"/>
      <c r="C24" s="45" t="s">
        <v>60</v>
      </c>
      <c r="D24" s="46" t="s">
        <v>61</v>
      </c>
      <c r="E24" s="11" t="s">
        <v>62</v>
      </c>
      <c r="F24" s="47" t="s">
        <v>63</v>
      </c>
      <c r="G24" s="48"/>
      <c r="H24" s="10">
        <v>15</v>
      </c>
      <c r="I24" s="13">
        <v>14</v>
      </c>
      <c r="J24" s="10"/>
    </row>
    <row r="25" ht="55" customHeight="1" spans="1:10">
      <c r="A25" s="9"/>
      <c r="B25" s="10"/>
      <c r="C25" s="49"/>
      <c r="D25" s="50" t="s">
        <v>64</v>
      </c>
      <c r="E25" s="18" t="s">
        <v>65</v>
      </c>
      <c r="F25" s="51" t="s">
        <v>64</v>
      </c>
      <c r="G25" s="52"/>
      <c r="H25" s="10">
        <v>15</v>
      </c>
      <c r="I25" s="13">
        <v>15</v>
      </c>
      <c r="J25" s="10"/>
    </row>
    <row r="26" ht="27.75" spans="1:10">
      <c r="A26" s="9"/>
      <c r="B26" s="10"/>
      <c r="C26" s="10" t="s">
        <v>66</v>
      </c>
      <c r="D26" s="42" t="s">
        <v>59</v>
      </c>
      <c r="E26" s="13"/>
      <c r="F26" s="37"/>
      <c r="G26" s="53"/>
      <c r="H26" s="10"/>
      <c r="I26" s="13"/>
      <c r="J26" s="13"/>
    </row>
    <row r="27" ht="27.75" spans="1:10">
      <c r="A27" s="9"/>
      <c r="B27" s="10"/>
      <c r="C27" s="10" t="s">
        <v>67</v>
      </c>
      <c r="D27" s="42" t="s">
        <v>59</v>
      </c>
      <c r="E27" s="17"/>
      <c r="F27" s="54"/>
      <c r="G27" s="55"/>
      <c r="H27" s="10"/>
      <c r="I27" s="13"/>
      <c r="J27" s="10"/>
    </row>
    <row r="28" ht="54.75" spans="1:10">
      <c r="A28" s="9"/>
      <c r="B28" s="18" t="s">
        <v>68</v>
      </c>
      <c r="C28" s="18" t="s">
        <v>69</v>
      </c>
      <c r="D28" s="18" t="s">
        <v>70</v>
      </c>
      <c r="E28" s="56" t="s">
        <v>71</v>
      </c>
      <c r="F28" s="57">
        <v>0.91</v>
      </c>
      <c r="G28" s="58"/>
      <c r="H28" s="46">
        <v>10</v>
      </c>
      <c r="I28" s="56">
        <v>10</v>
      </c>
      <c r="J28" s="56"/>
    </row>
    <row r="29" ht="17" customHeight="1" spans="1:10">
      <c r="A29" s="59" t="s">
        <v>72</v>
      </c>
      <c r="B29" s="59"/>
      <c r="C29" s="59"/>
      <c r="D29" s="59"/>
      <c r="E29" s="59"/>
      <c r="F29" s="59"/>
      <c r="G29" s="59"/>
      <c r="H29" s="59">
        <f>SUM(H14:H28)+10</f>
        <v>100</v>
      </c>
      <c r="I29" s="64">
        <f>SUM(I14:I28)+J7</f>
        <v>98.9969782736106</v>
      </c>
      <c r="J29" s="13"/>
    </row>
    <row r="30" ht="153.5" customHeight="1" spans="1:10">
      <c r="A30" s="60" t="s">
        <v>73</v>
      </c>
      <c r="B30" s="61"/>
      <c r="C30" s="61"/>
      <c r="D30" s="61"/>
      <c r="E30" s="61"/>
      <c r="F30" s="61"/>
      <c r="G30" s="61"/>
      <c r="H30" s="61"/>
      <c r="I30" s="61"/>
      <c r="J30" s="61"/>
    </row>
  </sheetData>
  <mergeCells count="40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1:A12"/>
    <mergeCell ref="A13:A28"/>
    <mergeCell ref="B14:B22"/>
    <mergeCell ref="B23:B27"/>
    <mergeCell ref="C14:C16"/>
    <mergeCell ref="C18:C21"/>
    <mergeCell ref="C24:C25"/>
    <mergeCell ref="A6:C10"/>
  </mergeCells>
  <pageMargins left="0.707638888888889" right="0.511805555555556" top="0.55" bottom="0.55" header="0.313888888888889" footer="0.313888888888889"/>
  <pageSetup paperSize="9" scale="69" fitToHeight="0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2015-06-05T10:17:00Z</dcterms:created>
  <dcterms:modified xsi:type="dcterms:W3CDTF">2021-06-09T02:10:01Z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BDAC63162D2E40E3A8E94BB3B07ACEE5</vt:lpwstr>
  </property>
</Properties>
</file>